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1\CBB Website Content\Draft Content\NEW WEBSITE CONTENT\3.0 Statistics\3.1 Banking System\"/>
    </mc:Choice>
  </mc:AlternateContent>
  <xr:revisionPtr revIDLastSave="0" documentId="13_ncr:1_{A57E5D19-3CC0-47A9-BF7E-2C122DC71367}" xr6:coauthVersionLast="47" xr6:coauthVersionMax="47" xr10:uidLastSave="{00000000-0000-0000-0000-000000000000}"/>
  <bookViews>
    <workbookView xWindow="28680" yWindow="-120" windowWidth="29040" windowHeight="15720" tabRatio="601" xr2:uid="{0C852A64-A14E-4872-BD15-7988D43D5334}"/>
  </bookViews>
  <sheets>
    <sheet name="Sheet1" sheetId="1" r:id="rId1"/>
  </sheets>
  <definedNames>
    <definedName name="_xlnm.Print_Area" localSheetId="0">Sheet1!$A$1:$W$101</definedName>
    <definedName name="_xlnm.Print_Titles" localSheetId="0">Sheet1!$2:$4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92" i="1" l="1"/>
</calcChain>
</file>

<file path=xl/sharedStrings.xml><?xml version="1.0" encoding="utf-8"?>
<sst xmlns="http://schemas.openxmlformats.org/spreadsheetml/2006/main" count="118" uniqueCount="116">
  <si>
    <t xml:space="preserve">   $'000</t>
  </si>
  <si>
    <t>31/03/24</t>
  </si>
  <si>
    <t>30/06/24</t>
  </si>
  <si>
    <t>30/09/24</t>
  </si>
  <si>
    <t>31/12/24</t>
  </si>
  <si>
    <t>31/01/25</t>
  </si>
  <si>
    <t>28/02/25</t>
  </si>
  <si>
    <t>31/03/25</t>
  </si>
  <si>
    <t>30/04/25</t>
  </si>
  <si>
    <t>31/05/25</t>
  </si>
  <si>
    <t xml:space="preserve">   I  DOMESTIC BANKS</t>
  </si>
  <si>
    <t xml:space="preserve">      a)   Deposits in Local Currency</t>
  </si>
  <si>
    <t xml:space="preserve">              Demand (includes Savings/Chequing Accounts)</t>
  </si>
  <si>
    <t xml:space="preserve">                      Central Government</t>
  </si>
  <si>
    <t xml:space="preserve">                      Other Public Sector</t>
  </si>
  <si>
    <t xml:space="preserve">                      of which: Social Security Board</t>
  </si>
  <si>
    <t xml:space="preserve">                      Private Sector</t>
  </si>
  <si>
    <t xml:space="preserve">              Savings</t>
  </si>
  <si>
    <t xml:space="preserve">                     Central Government</t>
  </si>
  <si>
    <t xml:space="preserve">                     Other Public Sector</t>
  </si>
  <si>
    <t xml:space="preserve">                     of which: Social Security Board</t>
  </si>
  <si>
    <t xml:space="preserve">                     Private Sector</t>
  </si>
  <si>
    <t xml:space="preserve">               Time</t>
  </si>
  <si>
    <t xml:space="preserve">                    Central Government</t>
  </si>
  <si>
    <t xml:space="preserve">                    Other Public Sector</t>
  </si>
  <si>
    <t xml:space="preserve">    b)   Deposits in Foreign Currency</t>
  </si>
  <si>
    <t xml:space="preserve">                     of which: Central Government</t>
  </si>
  <si>
    <t xml:space="preserve">    c)   Total Deposits (a + b)</t>
  </si>
  <si>
    <t xml:space="preserve">                     of which: Central Bank</t>
  </si>
  <si>
    <t xml:space="preserve">    d)   Advances from Central Bank</t>
  </si>
  <si>
    <t xml:space="preserve">    e)   Total Cash</t>
  </si>
  <si>
    <t xml:space="preserve">                   1 Balance with CBB</t>
  </si>
  <si>
    <t xml:space="preserve">                   2 Vault Cash (Belize Dollars)</t>
  </si>
  <si>
    <t xml:space="preserve">                   3 Vault Cash (Foreign Currency)</t>
  </si>
  <si>
    <t xml:space="preserve">    f)   Total Cash/Deposits (%)</t>
  </si>
  <si>
    <t xml:space="preserve">    g)   Loans and Advances</t>
  </si>
  <si>
    <t xml:space="preserve">                    1 Central Government</t>
  </si>
  <si>
    <t xml:space="preserve">                    2 Other Public Sector</t>
  </si>
  <si>
    <t xml:space="preserve">                    3 Private Sector</t>
  </si>
  <si>
    <t xml:space="preserve">    h)   Advances/Deposits (%)</t>
  </si>
  <si>
    <t xml:space="preserve">    i)    Government Securities</t>
  </si>
  <si>
    <t xml:space="preserve">                     of which: 1) Treasury Bills</t>
  </si>
  <si>
    <t xml:space="preserve">                                     2) Treasury Notes</t>
  </si>
  <si>
    <t xml:space="preserve">    j)    Private Sector Securities</t>
  </si>
  <si>
    <t xml:space="preserve">    k)   Foreign Assets</t>
  </si>
  <si>
    <t xml:space="preserve">    l)    Foreign Liabilities (Short-Term)</t>
  </si>
  <si>
    <t xml:space="preserve">    m)  Foreign Liabilities (Long-Term)</t>
  </si>
  <si>
    <t xml:space="preserve">   II DOMESTIC BANK AVERAGE LIQUIDITY </t>
  </si>
  <si>
    <t xml:space="preserve">    a)   Deposit Liabilities </t>
  </si>
  <si>
    <t xml:space="preserve">    b)   Cash Excess/Deficiency(+/-)</t>
  </si>
  <si>
    <t xml:space="preserve">                  Actual Balances</t>
  </si>
  <si>
    <t xml:space="preserve">                  Required Balances</t>
  </si>
  <si>
    <t xml:space="preserve">    c)    Securities Requirement Excess/Deficiency(+/-)</t>
  </si>
  <si>
    <t xml:space="preserve">                   Actual Balances</t>
  </si>
  <si>
    <t xml:space="preserve">                   Required Balances</t>
  </si>
  <si>
    <t xml:space="preserve">    d)    Liquidity Excess/Deficiency(+/-)</t>
  </si>
  <si>
    <t xml:space="preserve">                  Actual Liquidity   </t>
  </si>
  <si>
    <t xml:space="preserve">                  Required Liquidity</t>
  </si>
  <si>
    <t xml:space="preserve">   III MONETARY AUTHORITIES</t>
  </si>
  <si>
    <t xml:space="preserve">    a)   Demand Liabilities</t>
  </si>
  <si>
    <t xml:space="preserve">               Currency Issue</t>
  </si>
  <si>
    <t xml:space="preserve">               Bankers Deposits </t>
  </si>
  <si>
    <t xml:space="preserve">               Central Government Deposits</t>
  </si>
  <si>
    <t xml:space="preserve">               Other Public Sector Deposits</t>
  </si>
  <si>
    <t xml:space="preserve">    b)    Foreign Assets</t>
  </si>
  <si>
    <t xml:space="preserve">                of which:  i)  Central Government</t>
  </si>
  <si>
    <t xml:space="preserve">                                 ii)  Central Bank</t>
  </si>
  <si>
    <t xml:space="preserve">    c)    External Assets Ratio</t>
  </si>
  <si>
    <t xml:space="preserve">    d)    Foreign Liabilities (Demand)</t>
  </si>
  <si>
    <t xml:space="preserve">    e)    Foreign Liabilities (Long-Term)</t>
  </si>
  <si>
    <t xml:space="preserve">    f)     Government Securities</t>
  </si>
  <si>
    <t xml:space="preserve">                 of which: 1) Treasury Bills</t>
  </si>
  <si>
    <t xml:space="preserve">                                 2) Treasury Notes</t>
  </si>
  <si>
    <t xml:space="preserve">                                 3) Other</t>
  </si>
  <si>
    <t xml:space="preserve">    g)    Loans to Government</t>
  </si>
  <si>
    <t xml:space="preserve">    h)    Loans to Other Public Sector</t>
  </si>
  <si>
    <t xml:space="preserve">    i)     Claims on Private Sector</t>
  </si>
  <si>
    <t xml:space="preserve">   IV  MONETARY INDICATORS</t>
  </si>
  <si>
    <t xml:space="preserve">    a)    Money Supply (M1)</t>
  </si>
  <si>
    <t xml:space="preserve">                1  Currency with the public</t>
  </si>
  <si>
    <t xml:space="preserve">                2  Demand Deposits </t>
  </si>
  <si>
    <t xml:space="preserve">                3  Savings/Chequing Deposits </t>
  </si>
  <si>
    <t xml:space="preserve">    b)    Quasi-Money  (Savings+Time Deposits)</t>
  </si>
  <si>
    <t xml:space="preserve">    c)    Money Supply M2 (a+b)</t>
  </si>
  <si>
    <t xml:space="preserve">    d)    Net Foreign Assets of the Banking System</t>
  </si>
  <si>
    <t xml:space="preserve">                Net Foreign Assets of the Central Bank</t>
  </si>
  <si>
    <t xml:space="preserve">                Net Foreign Assets of the Domestic Banks</t>
  </si>
  <si>
    <t xml:space="preserve">    e)    Net Domestic Credit</t>
  </si>
  <si>
    <t xml:space="preserve">                Net Credit to Central Government</t>
  </si>
  <si>
    <t xml:space="preserve">                Credit to Other Public Sector</t>
  </si>
  <si>
    <t xml:space="preserve">                Credit to Private Sector</t>
  </si>
  <si>
    <t xml:space="preserve">    f)     Central Bank Foreign Liabilities (Long-Term)</t>
  </si>
  <si>
    <t xml:space="preserve">    g)    Other Items (Net)</t>
  </si>
  <si>
    <t>Notes:</t>
  </si>
  <si>
    <t xml:space="preserve"> 1.  Domestic banks' data on Social Security Board deposits are available on month-ends only.</t>
  </si>
  <si>
    <t xml:space="preserve"> 2. Foreign assets of the Central Bank of Belize include Special Drawing Rights (SDR) allocations from the IMF of $56.0mn and $72.6mn, the first of which was assigned in August and September 2009, while the second was assigned on 23 August 2021.</t>
  </si>
  <si>
    <t xml:space="preserve">      This was matched by a corresponding offset in the Central Bank’s foreign liabilities (long-term). </t>
  </si>
  <si>
    <t xml:space="preserve"> 3.  Credit to other public sector bodies includes loans and advances from the Central Bank of Belize and the domestic banks.</t>
  </si>
  <si>
    <t xml:space="preserve"> 4.  Credit to the private sector includes loans and advances from the Central Bank of Belize and the domestic banks.</t>
  </si>
  <si>
    <t xml:space="preserve"> 6.  Net foreign assets of the domestic banks: total foreign assets of the domestic banks less short-term foreign liabilities.</t>
  </si>
  <si>
    <t xml:space="preserve"> 7.  Any discrepancies in figures with those appearing in previous issues are due to subsequent revisions.</t>
  </si>
  <si>
    <t xml:space="preserve"> 8.  Transactions associated with UHS loan with the Belize Bank are not included in this table.</t>
  </si>
  <si>
    <t>30/06/25</t>
  </si>
  <si>
    <t>31/07/25</t>
  </si>
  <si>
    <t>31/08/25</t>
  </si>
  <si>
    <t>30/09/25</t>
  </si>
  <si>
    <t>31/10/25</t>
  </si>
  <si>
    <t>30/11/25</t>
  </si>
  <si>
    <t>31/12/25</t>
  </si>
  <si>
    <t xml:space="preserve"> 5.  Domestic banks' weekly data on holdings of approved liquid assets are the actual Wednesday figures, while the monthly data are the average of the Wednesdays in the month.</t>
  </si>
  <si>
    <t>31/01/26</t>
  </si>
  <si>
    <t>28/02/26</t>
  </si>
  <si>
    <t>31/03/26</t>
  </si>
  <si>
    <t>30/04/26</t>
  </si>
  <si>
    <t>31/05/26</t>
  </si>
  <si>
    <t>30/06/26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</si>
</sst>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/dd/yy;@"/>
    <numFmt numFmtId="165" formatCode="0.0%"/>
    <numFmt numFmtId="166" formatCode="0.0%\ "/>
    <numFmt numFmtId="167" formatCode="[$-409]d\-mmm\-yy;@"/>
    <numFmt numFmtId="168" formatCode="[$-C09]dd\-mmm\-yy;@"/>
  </numFmts>
  <fonts count="11" x14ac:knownFonts="1">
    <font>
      <sz val="11"/>
      <color theme="1"/>
      <name val="Aptos Narrow"/>
      <family val="2"/>
      <scheme val="minor"/>
    </font>
    <font>
      <sz val="12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b/>
      <sz val="8"/>
      <name val="Arial"/>
      <family val="2"/>
    </font>
    <font>
      <b/>
      <sz val="8.5"/>
      <name val="Arial"/>
      <family val="2"/>
    </font>
    <font>
      <sz val="8.5"/>
      <color theme="1"/>
      <name val="Aptos Narrow"/>
      <family val="2"/>
      <scheme val="minor"/>
    </font>
    <font>
      <sz val="8.5"/>
      <color theme="1"/>
      <name val="Arial"/>
      <family val="2"/>
    </font>
    <font>
      <sz val="8.5"/>
      <name val="Arial"/>
      <family val="2"/>
    </font>
    <font>
      <sz val="8"/>
      <name val="Aptos Narrow"/>
      <family val="2"/>
      <scheme val="minor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fill"/>
    </xf>
    <xf numFmtId="0" fontId="4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5" fillId="0" borderId="2" xfId="0" applyFont="1" applyBorder="1"/>
    <xf numFmtId="0" fontId="6" fillId="0" borderId="0" xfId="0" applyFont="1"/>
    <xf numFmtId="0" fontId="5" fillId="0" borderId="6" xfId="0" applyFont="1" applyBorder="1"/>
    <xf numFmtId="164" fontId="5" fillId="0" borderId="7" xfId="0" quotePrefix="1" applyNumberFormat="1" applyFont="1" applyBorder="1" applyAlignment="1">
      <alignment horizontal="center"/>
    </xf>
    <xf numFmtId="164" fontId="5" fillId="0" borderId="4" xfId="0" quotePrefix="1" applyNumberFormat="1" applyFont="1" applyBorder="1" applyAlignment="1">
      <alignment horizontal="center"/>
    </xf>
    <xf numFmtId="164" fontId="5" fillId="0" borderId="8" xfId="0" quotePrefix="1" applyNumberFormat="1" applyFont="1" applyBorder="1" applyAlignment="1">
      <alignment horizontal="center"/>
    </xf>
    <xf numFmtId="0" fontId="7" fillId="0" borderId="2" xfId="0" applyFont="1" applyBorder="1"/>
    <xf numFmtId="0" fontId="7" fillId="0" borderId="6" xfId="0" applyFont="1" applyBorder="1"/>
    <xf numFmtId="37" fontId="8" fillId="0" borderId="6" xfId="0" applyNumberFormat="1" applyFont="1" applyBorder="1" applyAlignment="1">
      <alignment horizontal="right"/>
    </xf>
    <xf numFmtId="37" fontId="8" fillId="0" borderId="2" xfId="0" applyNumberFormat="1" applyFont="1" applyBorder="1" applyAlignment="1">
      <alignment horizontal="right"/>
    </xf>
    <xf numFmtId="37" fontId="8" fillId="0" borderId="10" xfId="0" applyNumberFormat="1" applyFont="1" applyBorder="1" applyAlignment="1">
      <alignment horizontal="right"/>
    </xf>
    <xf numFmtId="37" fontId="8" fillId="0" borderId="9" xfId="0" applyNumberFormat="1" applyFont="1" applyBorder="1" applyAlignment="1">
      <alignment horizontal="right"/>
    </xf>
    <xf numFmtId="164" fontId="5" fillId="0" borderId="0" xfId="0" quotePrefix="1" applyNumberFormat="1" applyFont="1" applyAlignment="1">
      <alignment horizontal="center"/>
    </xf>
    <xf numFmtId="164" fontId="5" fillId="0" borderId="5" xfId="0" quotePrefix="1" applyNumberFormat="1" applyFont="1" applyBorder="1" applyAlignment="1">
      <alignment horizontal="center"/>
    </xf>
    <xf numFmtId="0" fontId="7" fillId="0" borderId="0" xfId="0" applyFont="1"/>
    <xf numFmtId="0" fontId="8" fillId="0" borderId="6" xfId="0" quotePrefix="1" applyFont="1" applyBorder="1" applyAlignment="1">
      <alignment horizontal="left"/>
    </xf>
    <xf numFmtId="37" fontId="7" fillId="0" borderId="0" xfId="0" applyNumberFormat="1" applyFont="1"/>
    <xf numFmtId="0" fontId="8" fillId="0" borderId="6" xfId="0" applyFont="1" applyBorder="1" applyAlignment="1">
      <alignment horizontal="left"/>
    </xf>
    <xf numFmtId="165" fontId="8" fillId="0" borderId="6" xfId="0" quotePrefix="1" applyNumberFormat="1" applyFont="1" applyBorder="1" applyAlignment="1">
      <alignment horizontal="left"/>
    </xf>
    <xf numFmtId="166" fontId="8" fillId="0" borderId="6" xfId="0" applyNumberFormat="1" applyFont="1" applyBorder="1" applyAlignment="1">
      <alignment horizontal="right"/>
    </xf>
    <xf numFmtId="165" fontId="7" fillId="0" borderId="0" xfId="0" applyNumberFormat="1" applyFont="1"/>
    <xf numFmtId="0" fontId="8" fillId="0" borderId="6" xfId="0" applyFont="1" applyBorder="1"/>
    <xf numFmtId="37" fontId="7" fillId="0" borderId="6" xfId="0" applyNumberFormat="1" applyFont="1" applyBorder="1" applyAlignment="1">
      <alignment horizontal="right"/>
    </xf>
    <xf numFmtId="0" fontId="8" fillId="0" borderId="8" xfId="0" applyFont="1" applyBorder="1"/>
    <xf numFmtId="37" fontId="8" fillId="0" borderId="8" xfId="0" applyNumberFormat="1" applyFont="1" applyBorder="1" applyAlignment="1">
      <alignment horizontal="right"/>
    </xf>
    <xf numFmtId="0" fontId="8" fillId="0" borderId="8" xfId="0" quotePrefix="1" applyFont="1" applyBorder="1" applyAlignment="1">
      <alignment horizontal="left"/>
    </xf>
    <xf numFmtId="0" fontId="2" fillId="0" borderId="0" xfId="0" applyFont="1"/>
    <xf numFmtId="167" fontId="2" fillId="0" borderId="0" xfId="0" applyNumberFormat="1" applyFont="1"/>
    <xf numFmtId="168" fontId="2" fillId="0" borderId="11" xfId="0" applyNumberFormat="1" applyFont="1" applyBorder="1"/>
    <xf numFmtId="168" fontId="2" fillId="0" borderId="0" xfId="0" applyNumberFormat="1" applyFont="1"/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668CF-B1FD-4D45-8327-D389C4370893}">
  <sheetPr>
    <pageSetUpPr fitToPage="1"/>
  </sheetPr>
  <dimension ref="A1:DJ101"/>
  <sheetViews>
    <sheetView showGridLines="0" tabSelected="1" zoomScaleNormal="100" zoomScaleSheetLayoutView="98" workbookViewId="0">
      <pane xSplit="1" ySplit="4" topLeftCell="B5" activePane="bottomRight" state="frozen"/>
      <selection pane="topRight" activeCell="BL1" sqref="BL1"/>
      <selection pane="bottomLeft" activeCell="A5" sqref="A5"/>
      <selection pane="bottomRight" activeCell="A2" sqref="A2"/>
    </sheetView>
  </sheetViews>
  <sheetFormatPr defaultRowHeight="15" x14ac:dyDescent="0.25"/>
  <cols>
    <col min="1" max="1" width="44.42578125" customWidth="1"/>
    <col min="2" max="3" width="9.28515625" bestFit="1" customWidth="1"/>
    <col min="4" max="4" width="9.140625" customWidth="1"/>
    <col min="5" max="5" width="9.28515625" bestFit="1" customWidth="1"/>
    <col min="6" max="7" width="9.28515625" customWidth="1"/>
    <col min="8" max="8" width="8.42578125" bestFit="1" customWidth="1"/>
    <col min="9" max="23" width="9.28515625" customWidth="1"/>
  </cols>
  <sheetData>
    <row r="1" spans="1:114" ht="24.75" customHeight="1" x14ac:dyDescent="0.25">
      <c r="A1" s="1"/>
    </row>
    <row r="2" spans="1:114" ht="27" customHeight="1" x14ac:dyDescent="0.25">
      <c r="A2" s="2"/>
      <c r="B2" s="3"/>
      <c r="C2" s="3"/>
      <c r="G2" s="3"/>
      <c r="J2" s="3"/>
      <c r="M2" s="4"/>
      <c r="P2" s="4"/>
      <c r="Q2" s="4"/>
      <c r="W2" s="4" t="s">
        <v>0</v>
      </c>
    </row>
    <row r="3" spans="1:114" s="6" customFormat="1" ht="13.5" customHeight="1" x14ac:dyDescent="0.2">
      <c r="A3" s="5"/>
      <c r="B3" s="37">
        <v>2024</v>
      </c>
      <c r="C3" s="37"/>
      <c r="D3" s="37"/>
      <c r="E3" s="38"/>
      <c r="F3" s="37">
        <v>2025</v>
      </c>
      <c r="G3" s="37"/>
      <c r="H3" s="37"/>
      <c r="I3" s="37"/>
      <c r="J3" s="37"/>
      <c r="K3" s="37"/>
      <c r="L3" s="37"/>
      <c r="M3" s="37"/>
      <c r="N3" s="37"/>
      <c r="O3" s="37"/>
      <c r="P3" s="37"/>
      <c r="Q3" s="38"/>
      <c r="R3" s="39">
        <v>2026</v>
      </c>
      <c r="S3" s="37"/>
      <c r="T3" s="37"/>
      <c r="U3" s="37"/>
      <c r="V3" s="37"/>
      <c r="W3" s="38"/>
    </row>
    <row r="4" spans="1:114" s="6" customFormat="1" ht="14.25" customHeight="1" x14ac:dyDescent="0.2">
      <c r="A4" s="7"/>
      <c r="B4" s="8" t="s">
        <v>1</v>
      </c>
      <c r="C4" s="8" t="s">
        <v>2</v>
      </c>
      <c r="D4" s="8" t="s">
        <v>3</v>
      </c>
      <c r="E4" s="9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102</v>
      </c>
      <c r="L4" s="10" t="s">
        <v>103</v>
      </c>
      <c r="M4" s="10" t="s">
        <v>104</v>
      </c>
      <c r="N4" s="10" t="s">
        <v>105</v>
      </c>
      <c r="O4" s="10" t="s">
        <v>106</v>
      </c>
      <c r="P4" s="10" t="s">
        <v>107</v>
      </c>
      <c r="Q4" s="9" t="s">
        <v>108</v>
      </c>
      <c r="R4" s="10" t="s">
        <v>110</v>
      </c>
      <c r="S4" s="10" t="s">
        <v>111</v>
      </c>
      <c r="T4" s="10" t="s">
        <v>112</v>
      </c>
      <c r="U4" s="10" t="s">
        <v>113</v>
      </c>
      <c r="V4" s="10" t="s">
        <v>114</v>
      </c>
      <c r="W4" s="8" t="s">
        <v>115</v>
      </c>
    </row>
    <row r="5" spans="1:114" s="19" customFormat="1" ht="12" customHeight="1" x14ac:dyDescent="0.2">
      <c r="A5" s="7" t="s">
        <v>10</v>
      </c>
      <c r="B5" s="11"/>
      <c r="C5" s="11"/>
      <c r="D5" s="12"/>
      <c r="E5" s="11"/>
      <c r="F5" s="11"/>
      <c r="G5" s="11"/>
      <c r="H5" s="13"/>
      <c r="I5" s="14"/>
      <c r="J5" s="15"/>
      <c r="K5" s="13"/>
      <c r="L5" s="13"/>
      <c r="M5" s="13"/>
      <c r="N5" s="13"/>
      <c r="O5" s="14"/>
      <c r="P5" s="14"/>
      <c r="Q5" s="16"/>
      <c r="R5" s="16"/>
      <c r="S5" s="14"/>
      <c r="T5" s="14"/>
      <c r="U5" s="14"/>
      <c r="V5" s="14"/>
      <c r="W5" s="14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8"/>
      <c r="DJ5" s="8"/>
    </row>
    <row r="6" spans="1:114" s="19" customFormat="1" ht="12" customHeight="1" x14ac:dyDescent="0.2">
      <c r="A6" s="20" t="s">
        <v>11</v>
      </c>
      <c r="B6" s="13">
        <v>3876856</v>
      </c>
      <c r="C6" s="13">
        <v>3920686</v>
      </c>
      <c r="D6" s="13">
        <v>3972091</v>
      </c>
      <c r="E6" s="13">
        <v>4026909</v>
      </c>
      <c r="F6" s="13">
        <v>4062503</v>
      </c>
      <c r="G6" s="13">
        <v>4147476</v>
      </c>
      <c r="H6" s="13">
        <v>4236046</v>
      </c>
      <c r="I6" s="13">
        <v>4249689</v>
      </c>
      <c r="J6" s="13">
        <v>4240481</v>
      </c>
      <c r="K6" s="13">
        <v>4253295</v>
      </c>
      <c r="L6" s="13">
        <v>4262387</v>
      </c>
      <c r="M6" s="13">
        <v>4252459</v>
      </c>
      <c r="N6" s="13">
        <v>4260827</v>
      </c>
      <c r="O6" s="13">
        <v>4291128</v>
      </c>
      <c r="P6" s="13">
        <v>4306974</v>
      </c>
      <c r="Q6" s="13">
        <v>4349386</v>
      </c>
      <c r="R6" s="13">
        <v>4399061</v>
      </c>
      <c r="S6" s="13">
        <v>4465933</v>
      </c>
      <c r="T6" s="13">
        <v>4592967</v>
      </c>
      <c r="U6" s="13">
        <v>4606037</v>
      </c>
      <c r="V6" s="13">
        <v>4576813</v>
      </c>
      <c r="W6" s="13">
        <v>4418033</v>
      </c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</row>
    <row r="7" spans="1:114" s="19" customFormat="1" ht="12" customHeight="1" x14ac:dyDescent="0.2">
      <c r="A7" s="20" t="s">
        <v>12</v>
      </c>
      <c r="B7" s="13">
        <v>2024183</v>
      </c>
      <c r="C7" s="13">
        <v>2042811</v>
      </c>
      <c r="D7" s="13">
        <v>2144929</v>
      </c>
      <c r="E7" s="13">
        <v>2482523</v>
      </c>
      <c r="F7" s="13">
        <v>2491115</v>
      </c>
      <c r="G7" s="13">
        <v>2562668</v>
      </c>
      <c r="H7" s="13">
        <v>2662388</v>
      </c>
      <c r="I7" s="13">
        <v>2656806</v>
      </c>
      <c r="J7" s="13">
        <v>2646661</v>
      </c>
      <c r="K7" s="13">
        <v>2655413</v>
      </c>
      <c r="L7" s="13">
        <v>2659762</v>
      </c>
      <c r="M7" s="13">
        <v>2663892</v>
      </c>
      <c r="N7" s="13">
        <v>2678394</v>
      </c>
      <c r="O7" s="13">
        <v>2704066</v>
      </c>
      <c r="P7" s="13">
        <v>2733912</v>
      </c>
      <c r="Q7" s="13">
        <v>2766214</v>
      </c>
      <c r="R7" s="13">
        <v>2800795</v>
      </c>
      <c r="S7" s="13">
        <v>2856070</v>
      </c>
      <c r="T7" s="13">
        <v>3110459</v>
      </c>
      <c r="U7" s="13">
        <v>3082024</v>
      </c>
      <c r="V7" s="13">
        <v>3038188</v>
      </c>
      <c r="W7" s="13">
        <v>2860810</v>
      </c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</row>
    <row r="8" spans="1:114" s="19" customFormat="1" ht="12" customHeight="1" x14ac:dyDescent="0.2">
      <c r="A8" s="20" t="s">
        <v>13</v>
      </c>
      <c r="B8" s="13">
        <v>29772</v>
      </c>
      <c r="C8" s="13">
        <v>76510</v>
      </c>
      <c r="D8" s="13">
        <v>80359</v>
      </c>
      <c r="E8" s="13">
        <v>59209</v>
      </c>
      <c r="F8" s="13">
        <v>60877</v>
      </c>
      <c r="G8" s="13">
        <v>83851</v>
      </c>
      <c r="H8" s="13">
        <v>88472</v>
      </c>
      <c r="I8" s="13">
        <v>113903</v>
      </c>
      <c r="J8" s="13">
        <v>115397</v>
      </c>
      <c r="K8" s="13">
        <v>115814</v>
      </c>
      <c r="L8" s="13">
        <v>117542</v>
      </c>
      <c r="M8" s="13">
        <v>117357</v>
      </c>
      <c r="N8" s="13">
        <v>117513</v>
      </c>
      <c r="O8" s="13">
        <v>115960</v>
      </c>
      <c r="P8" s="13">
        <v>122711</v>
      </c>
      <c r="Q8" s="13">
        <v>96590</v>
      </c>
      <c r="R8" s="13">
        <v>150964</v>
      </c>
      <c r="S8" s="13">
        <v>239681</v>
      </c>
      <c r="T8" s="13">
        <v>225100</v>
      </c>
      <c r="U8" s="13">
        <v>229849</v>
      </c>
      <c r="V8" s="13">
        <v>193270</v>
      </c>
      <c r="W8" s="13">
        <v>134654</v>
      </c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</row>
    <row r="9" spans="1:114" s="19" customFormat="1" ht="12" customHeight="1" x14ac:dyDescent="0.2">
      <c r="A9" s="20" t="s">
        <v>14</v>
      </c>
      <c r="B9" s="13">
        <v>274842</v>
      </c>
      <c r="C9" s="13">
        <v>282569</v>
      </c>
      <c r="D9" s="13">
        <v>313442</v>
      </c>
      <c r="E9" s="13">
        <v>334698</v>
      </c>
      <c r="F9" s="13">
        <v>342017</v>
      </c>
      <c r="G9" s="13">
        <v>367385</v>
      </c>
      <c r="H9" s="13">
        <v>380086</v>
      </c>
      <c r="I9" s="13">
        <v>381281</v>
      </c>
      <c r="J9" s="13">
        <v>376203</v>
      </c>
      <c r="K9" s="13">
        <v>388445</v>
      </c>
      <c r="L9" s="13">
        <v>399090</v>
      </c>
      <c r="M9" s="13">
        <v>415343</v>
      </c>
      <c r="N9" s="13">
        <v>417425</v>
      </c>
      <c r="O9" s="13">
        <v>433028</v>
      </c>
      <c r="P9" s="13">
        <v>445538</v>
      </c>
      <c r="Q9" s="13">
        <v>432791</v>
      </c>
      <c r="R9" s="13">
        <v>433935</v>
      </c>
      <c r="S9" s="13">
        <v>400023</v>
      </c>
      <c r="T9" s="13">
        <v>428969</v>
      </c>
      <c r="U9" s="13">
        <v>364632</v>
      </c>
      <c r="V9" s="13">
        <v>367106</v>
      </c>
      <c r="W9" s="13">
        <v>357602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</row>
    <row r="10" spans="1:114" s="19" customFormat="1" ht="12" customHeight="1" x14ac:dyDescent="0.2">
      <c r="A10" s="20" t="s">
        <v>15</v>
      </c>
      <c r="B10" s="13">
        <v>139586</v>
      </c>
      <c r="C10" s="13">
        <v>150644</v>
      </c>
      <c r="D10" s="13">
        <v>180180</v>
      </c>
      <c r="E10" s="13">
        <v>206066</v>
      </c>
      <c r="F10" s="13">
        <v>206382</v>
      </c>
      <c r="G10" s="13">
        <v>209213</v>
      </c>
      <c r="H10" s="13">
        <v>217469</v>
      </c>
      <c r="I10" s="13">
        <v>214353</v>
      </c>
      <c r="J10" s="13">
        <v>217342</v>
      </c>
      <c r="K10" s="13">
        <v>220786</v>
      </c>
      <c r="L10" s="13">
        <v>231224</v>
      </c>
      <c r="M10" s="13">
        <v>235010</v>
      </c>
      <c r="N10" s="13">
        <v>235767</v>
      </c>
      <c r="O10" s="13">
        <v>247028</v>
      </c>
      <c r="P10" s="13">
        <v>258355</v>
      </c>
      <c r="Q10" s="13">
        <v>264714</v>
      </c>
      <c r="R10" s="13">
        <v>245796</v>
      </c>
      <c r="S10" s="13">
        <v>215280</v>
      </c>
      <c r="T10" s="13">
        <v>225148</v>
      </c>
      <c r="U10" s="13">
        <v>166114</v>
      </c>
      <c r="V10" s="13">
        <v>158988</v>
      </c>
      <c r="W10" s="13">
        <v>164531</v>
      </c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</row>
    <row r="11" spans="1:114" s="19" customFormat="1" ht="12" customHeight="1" x14ac:dyDescent="0.2">
      <c r="A11" s="20" t="s">
        <v>16</v>
      </c>
      <c r="B11" s="13">
        <v>1719569</v>
      </c>
      <c r="C11" s="13">
        <v>1683732</v>
      </c>
      <c r="D11" s="13">
        <v>1751128</v>
      </c>
      <c r="E11" s="13">
        <v>2088616</v>
      </c>
      <c r="F11" s="13">
        <v>2088221</v>
      </c>
      <c r="G11" s="13">
        <v>2111432</v>
      </c>
      <c r="H11" s="13">
        <v>2193830</v>
      </c>
      <c r="I11" s="13">
        <v>2161622</v>
      </c>
      <c r="J11" s="13">
        <v>2155061</v>
      </c>
      <c r="K11" s="13">
        <v>2151154</v>
      </c>
      <c r="L11" s="13">
        <v>2143130</v>
      </c>
      <c r="M11" s="13">
        <v>2131192</v>
      </c>
      <c r="N11" s="13">
        <v>2143456</v>
      </c>
      <c r="O11" s="13">
        <v>2155078</v>
      </c>
      <c r="P11" s="13">
        <v>2165663</v>
      </c>
      <c r="Q11" s="13">
        <v>2236833</v>
      </c>
      <c r="R11" s="13">
        <v>2215896</v>
      </c>
      <c r="S11" s="13">
        <v>2216366</v>
      </c>
      <c r="T11" s="13">
        <v>2456390</v>
      </c>
      <c r="U11" s="13">
        <v>2487543</v>
      </c>
      <c r="V11" s="13">
        <v>2477812</v>
      </c>
      <c r="W11" s="13">
        <v>2368554</v>
      </c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</row>
    <row r="12" spans="1:114" s="19" customFormat="1" ht="12" customHeight="1" x14ac:dyDescent="0.2">
      <c r="A12" s="20" t="s">
        <v>17</v>
      </c>
      <c r="B12" s="13">
        <v>1103509</v>
      </c>
      <c r="C12" s="13">
        <v>1127984</v>
      </c>
      <c r="D12" s="13">
        <v>1074420</v>
      </c>
      <c r="E12" s="13">
        <v>783794</v>
      </c>
      <c r="F12" s="13">
        <v>814709</v>
      </c>
      <c r="G12" s="13">
        <v>830432</v>
      </c>
      <c r="H12" s="13">
        <v>829051</v>
      </c>
      <c r="I12" s="13">
        <v>853472</v>
      </c>
      <c r="J12" s="13">
        <v>857146</v>
      </c>
      <c r="K12" s="13">
        <v>862228</v>
      </c>
      <c r="L12" s="13">
        <v>871648</v>
      </c>
      <c r="M12" s="13">
        <v>872167</v>
      </c>
      <c r="N12" s="13">
        <v>874433</v>
      </c>
      <c r="O12" s="13">
        <v>895140</v>
      </c>
      <c r="P12" s="13">
        <v>902787</v>
      </c>
      <c r="Q12" s="13">
        <v>916526</v>
      </c>
      <c r="R12" s="13">
        <v>927917</v>
      </c>
      <c r="S12" s="13">
        <v>941081</v>
      </c>
      <c r="T12" s="13">
        <v>818380</v>
      </c>
      <c r="U12" s="13">
        <v>843626</v>
      </c>
      <c r="V12" s="13">
        <v>851730</v>
      </c>
      <c r="W12" s="13">
        <v>862377</v>
      </c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</row>
    <row r="13" spans="1:114" s="19" customFormat="1" ht="12" customHeight="1" x14ac:dyDescent="0.2">
      <c r="A13" s="20" t="s">
        <v>18</v>
      </c>
      <c r="B13" s="13">
        <v>3531</v>
      </c>
      <c r="C13" s="13">
        <v>2563</v>
      </c>
      <c r="D13" s="13">
        <v>2439</v>
      </c>
      <c r="E13" s="13">
        <v>2394</v>
      </c>
      <c r="F13" s="13">
        <v>2720</v>
      </c>
      <c r="G13" s="13">
        <v>1750</v>
      </c>
      <c r="H13" s="13">
        <v>1397</v>
      </c>
      <c r="I13" s="13">
        <v>1685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</row>
    <row r="14" spans="1:114" s="19" customFormat="1" ht="12" customHeight="1" x14ac:dyDescent="0.2">
      <c r="A14" s="20" t="s">
        <v>19</v>
      </c>
      <c r="B14" s="13">
        <v>50124</v>
      </c>
      <c r="C14" s="13">
        <v>46213</v>
      </c>
      <c r="D14" s="13">
        <v>11834</v>
      </c>
      <c r="E14" s="13">
        <v>10366</v>
      </c>
      <c r="F14" s="13">
        <v>8993</v>
      </c>
      <c r="G14" s="13">
        <v>8973</v>
      </c>
      <c r="H14" s="13">
        <v>3986</v>
      </c>
      <c r="I14" s="13">
        <v>3587</v>
      </c>
      <c r="J14" s="13">
        <v>5090</v>
      </c>
      <c r="K14" s="13">
        <v>5021</v>
      </c>
      <c r="L14" s="13">
        <v>4965</v>
      </c>
      <c r="M14" s="13">
        <v>5432</v>
      </c>
      <c r="N14" s="13">
        <v>4617</v>
      </c>
      <c r="O14" s="13">
        <v>4624</v>
      </c>
      <c r="P14" s="13">
        <v>5185</v>
      </c>
      <c r="Q14" s="13">
        <v>5156</v>
      </c>
      <c r="R14" s="13">
        <v>5116</v>
      </c>
      <c r="S14" s="13">
        <v>5059</v>
      </c>
      <c r="T14" s="13">
        <v>5294</v>
      </c>
      <c r="U14" s="13">
        <v>5814</v>
      </c>
      <c r="V14" s="13">
        <v>5775</v>
      </c>
      <c r="W14" s="13">
        <v>5656</v>
      </c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</row>
    <row r="15" spans="1:114" s="19" customFormat="1" ht="12" customHeight="1" x14ac:dyDescent="0.2">
      <c r="A15" s="20" t="s">
        <v>20</v>
      </c>
      <c r="B15" s="13">
        <v>30192</v>
      </c>
      <c r="C15" s="13">
        <v>30601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</row>
    <row r="16" spans="1:114" s="19" customFormat="1" ht="12" customHeight="1" x14ac:dyDescent="0.2">
      <c r="A16" s="20" t="s">
        <v>21</v>
      </c>
      <c r="B16" s="13">
        <v>1049854</v>
      </c>
      <c r="C16" s="13">
        <v>1079208</v>
      </c>
      <c r="D16" s="13">
        <v>1060147</v>
      </c>
      <c r="E16" s="13">
        <v>771034</v>
      </c>
      <c r="F16" s="13">
        <v>802996</v>
      </c>
      <c r="G16" s="13">
        <v>819709</v>
      </c>
      <c r="H16" s="13">
        <v>823668</v>
      </c>
      <c r="I16" s="13">
        <v>848200</v>
      </c>
      <c r="J16" s="13">
        <v>852056</v>
      </c>
      <c r="K16" s="13">
        <v>857207</v>
      </c>
      <c r="L16" s="13">
        <v>866683</v>
      </c>
      <c r="M16" s="13">
        <v>866735</v>
      </c>
      <c r="N16" s="13">
        <v>869816</v>
      </c>
      <c r="O16" s="13">
        <v>890516</v>
      </c>
      <c r="P16" s="13">
        <v>897602</v>
      </c>
      <c r="Q16" s="13">
        <v>911370</v>
      </c>
      <c r="R16" s="13">
        <v>922801</v>
      </c>
      <c r="S16" s="13">
        <v>936022</v>
      </c>
      <c r="T16" s="13">
        <v>813086</v>
      </c>
      <c r="U16" s="13">
        <v>837812</v>
      </c>
      <c r="V16" s="13">
        <v>845955</v>
      </c>
      <c r="W16" s="13">
        <v>856721</v>
      </c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</row>
    <row r="17" spans="1:114" s="19" customFormat="1" ht="12" customHeight="1" x14ac:dyDescent="0.2">
      <c r="A17" s="20" t="s">
        <v>22</v>
      </c>
      <c r="B17" s="13">
        <v>749164</v>
      </c>
      <c r="C17" s="13">
        <v>749891</v>
      </c>
      <c r="D17" s="13">
        <v>752742</v>
      </c>
      <c r="E17" s="13">
        <v>760592</v>
      </c>
      <c r="F17" s="13">
        <v>756679</v>
      </c>
      <c r="G17" s="13">
        <v>754376</v>
      </c>
      <c r="H17" s="13">
        <v>744607</v>
      </c>
      <c r="I17" s="13">
        <v>739411</v>
      </c>
      <c r="J17" s="13">
        <v>736674</v>
      </c>
      <c r="K17" s="13">
        <v>735654</v>
      </c>
      <c r="L17" s="13">
        <v>730977</v>
      </c>
      <c r="M17" s="13">
        <v>716400</v>
      </c>
      <c r="N17" s="13">
        <v>708000</v>
      </c>
      <c r="O17" s="13">
        <v>691922</v>
      </c>
      <c r="P17" s="13">
        <v>670275</v>
      </c>
      <c r="Q17" s="13">
        <v>666646</v>
      </c>
      <c r="R17" s="13">
        <v>670349</v>
      </c>
      <c r="S17" s="13">
        <v>668782</v>
      </c>
      <c r="T17" s="13">
        <v>664128</v>
      </c>
      <c r="U17" s="13">
        <v>680387</v>
      </c>
      <c r="V17" s="13">
        <v>686895</v>
      </c>
      <c r="W17" s="13">
        <v>694846</v>
      </c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</row>
    <row r="18" spans="1:114" s="19" customFormat="1" ht="12" customHeight="1" x14ac:dyDescent="0.2">
      <c r="A18" s="20" t="s">
        <v>23</v>
      </c>
      <c r="B18" s="13">
        <v>11278</v>
      </c>
      <c r="C18" s="13">
        <v>11281</v>
      </c>
      <c r="D18" s="13">
        <v>11306</v>
      </c>
      <c r="E18" s="13">
        <v>11310</v>
      </c>
      <c r="F18" s="13">
        <v>9634</v>
      </c>
      <c r="G18" s="13">
        <v>9634</v>
      </c>
      <c r="H18" s="13">
        <v>9638</v>
      </c>
      <c r="I18" s="13">
        <v>9637</v>
      </c>
      <c r="J18" s="13">
        <v>9637</v>
      </c>
      <c r="K18" s="13">
        <v>9641</v>
      </c>
      <c r="L18" s="13">
        <v>9641</v>
      </c>
      <c r="M18" s="13">
        <v>9641</v>
      </c>
      <c r="N18" s="13">
        <v>9644</v>
      </c>
      <c r="O18" s="13">
        <v>9644</v>
      </c>
      <c r="P18" s="13">
        <v>9644</v>
      </c>
      <c r="Q18" s="13">
        <v>9645</v>
      </c>
      <c r="R18" s="13">
        <v>5171</v>
      </c>
      <c r="S18" s="13">
        <v>5171</v>
      </c>
      <c r="T18" s="13">
        <v>5174</v>
      </c>
      <c r="U18" s="13">
        <v>5174</v>
      </c>
      <c r="V18" s="13">
        <v>5174</v>
      </c>
      <c r="W18" s="13">
        <v>5178</v>
      </c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</row>
    <row r="19" spans="1:114" s="19" customFormat="1" ht="12" customHeight="1" x14ac:dyDescent="0.2">
      <c r="A19" s="20" t="s">
        <v>24</v>
      </c>
      <c r="B19" s="13">
        <v>79240</v>
      </c>
      <c r="C19" s="13">
        <v>78157</v>
      </c>
      <c r="D19" s="13">
        <v>67507</v>
      </c>
      <c r="E19" s="13">
        <v>61990</v>
      </c>
      <c r="F19" s="13">
        <v>61990</v>
      </c>
      <c r="G19" s="13">
        <v>62167</v>
      </c>
      <c r="H19" s="13">
        <v>62168</v>
      </c>
      <c r="I19" s="13">
        <v>62167</v>
      </c>
      <c r="J19" s="13">
        <v>59702</v>
      </c>
      <c r="K19" s="13">
        <v>62228</v>
      </c>
      <c r="L19" s="13">
        <v>62448</v>
      </c>
      <c r="M19" s="13">
        <v>62448</v>
      </c>
      <c r="N19" s="13">
        <v>62594</v>
      </c>
      <c r="O19" s="13">
        <v>62594</v>
      </c>
      <c r="P19" s="13">
        <v>52651</v>
      </c>
      <c r="Q19" s="13">
        <v>52653</v>
      </c>
      <c r="R19" s="13">
        <v>72779</v>
      </c>
      <c r="S19" s="13">
        <v>72919</v>
      </c>
      <c r="T19" s="13">
        <v>72921</v>
      </c>
      <c r="U19" s="13">
        <v>92921</v>
      </c>
      <c r="V19" s="13">
        <v>107921</v>
      </c>
      <c r="W19" s="13">
        <v>107962</v>
      </c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</row>
    <row r="20" spans="1:114" s="19" customFormat="1" ht="12" customHeight="1" x14ac:dyDescent="0.2">
      <c r="A20" s="20" t="s">
        <v>20</v>
      </c>
      <c r="B20" s="13">
        <v>45403</v>
      </c>
      <c r="C20" s="13">
        <v>45403</v>
      </c>
      <c r="D20" s="13">
        <v>45730</v>
      </c>
      <c r="E20" s="13">
        <v>45730</v>
      </c>
      <c r="F20" s="13">
        <v>45730</v>
      </c>
      <c r="G20" s="13">
        <v>45907</v>
      </c>
      <c r="H20" s="13">
        <v>45906</v>
      </c>
      <c r="I20" s="13">
        <v>45906</v>
      </c>
      <c r="J20" s="13">
        <v>45906</v>
      </c>
      <c r="K20" s="13">
        <v>45906</v>
      </c>
      <c r="L20" s="13">
        <v>46101</v>
      </c>
      <c r="M20" s="13">
        <v>46100</v>
      </c>
      <c r="N20" s="13">
        <v>46245</v>
      </c>
      <c r="O20" s="13">
        <v>46245</v>
      </c>
      <c r="P20" s="13">
        <v>36245</v>
      </c>
      <c r="Q20" s="13">
        <v>36246</v>
      </c>
      <c r="R20" s="13">
        <v>56245</v>
      </c>
      <c r="S20" s="13">
        <v>56385</v>
      </c>
      <c r="T20" s="13">
        <v>56385</v>
      </c>
      <c r="U20" s="13">
        <v>56385</v>
      </c>
      <c r="V20" s="13">
        <v>71385</v>
      </c>
      <c r="W20" s="13">
        <v>71385</v>
      </c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</row>
    <row r="21" spans="1:114" s="19" customFormat="1" ht="12" customHeight="1" x14ac:dyDescent="0.2">
      <c r="A21" s="20" t="s">
        <v>21</v>
      </c>
      <c r="B21" s="13">
        <v>658646</v>
      </c>
      <c r="C21" s="13">
        <v>660453</v>
      </c>
      <c r="D21" s="13">
        <v>673929</v>
      </c>
      <c r="E21" s="13">
        <v>687292</v>
      </c>
      <c r="F21" s="13">
        <v>685055</v>
      </c>
      <c r="G21" s="13">
        <v>682575</v>
      </c>
      <c r="H21" s="13">
        <v>672801</v>
      </c>
      <c r="I21" s="13">
        <v>667607</v>
      </c>
      <c r="J21" s="13">
        <v>667335</v>
      </c>
      <c r="K21" s="13">
        <v>663785</v>
      </c>
      <c r="L21" s="13">
        <v>658888</v>
      </c>
      <c r="M21" s="13">
        <v>644311</v>
      </c>
      <c r="N21" s="13">
        <v>635762</v>
      </c>
      <c r="O21" s="13">
        <v>619684</v>
      </c>
      <c r="P21" s="13">
        <v>607980</v>
      </c>
      <c r="Q21" s="13">
        <v>604348</v>
      </c>
      <c r="R21" s="13">
        <v>592399</v>
      </c>
      <c r="S21" s="13">
        <v>590692</v>
      </c>
      <c r="T21" s="13">
        <v>586033</v>
      </c>
      <c r="U21" s="13">
        <v>582292</v>
      </c>
      <c r="V21" s="13">
        <v>573800</v>
      </c>
      <c r="W21" s="13">
        <v>581706</v>
      </c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</row>
    <row r="22" spans="1:114" s="19" customFormat="1" ht="12" customHeight="1" x14ac:dyDescent="0.2">
      <c r="A22" s="22" t="s">
        <v>25</v>
      </c>
      <c r="B22" s="13">
        <v>273744</v>
      </c>
      <c r="C22" s="13">
        <v>275812</v>
      </c>
      <c r="D22" s="13">
        <v>268983</v>
      </c>
      <c r="E22" s="13">
        <v>300812</v>
      </c>
      <c r="F22" s="13">
        <v>337830</v>
      </c>
      <c r="G22" s="13">
        <v>335071</v>
      </c>
      <c r="H22" s="13">
        <v>326388</v>
      </c>
      <c r="I22" s="13">
        <v>328403</v>
      </c>
      <c r="J22" s="13">
        <v>315669</v>
      </c>
      <c r="K22" s="13">
        <v>318193</v>
      </c>
      <c r="L22" s="13">
        <v>295626</v>
      </c>
      <c r="M22" s="13">
        <v>299286</v>
      </c>
      <c r="N22" s="13">
        <v>285275</v>
      </c>
      <c r="O22" s="13">
        <v>263176</v>
      </c>
      <c r="P22" s="13">
        <v>268285</v>
      </c>
      <c r="Q22" s="13">
        <v>268830</v>
      </c>
      <c r="R22" s="13">
        <v>275906</v>
      </c>
      <c r="S22" s="13">
        <v>271238</v>
      </c>
      <c r="T22" s="13">
        <v>266515</v>
      </c>
      <c r="U22" s="13">
        <v>262216</v>
      </c>
      <c r="V22" s="13">
        <v>260988</v>
      </c>
      <c r="W22" s="13">
        <v>252892</v>
      </c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</row>
    <row r="23" spans="1:114" s="19" customFormat="1" ht="12" customHeight="1" x14ac:dyDescent="0.2">
      <c r="A23" s="20" t="s">
        <v>26</v>
      </c>
      <c r="B23" s="13">
        <v>27341</v>
      </c>
      <c r="C23" s="13">
        <v>30077</v>
      </c>
      <c r="D23" s="13">
        <v>34843</v>
      </c>
      <c r="E23" s="13">
        <v>36552</v>
      </c>
      <c r="F23" s="13">
        <v>37242</v>
      </c>
      <c r="G23" s="13">
        <v>38575</v>
      </c>
      <c r="H23" s="13">
        <v>33774</v>
      </c>
      <c r="I23" s="13">
        <v>34284</v>
      </c>
      <c r="J23" s="13">
        <v>34476</v>
      </c>
      <c r="K23" s="13">
        <v>34491</v>
      </c>
      <c r="L23" s="13">
        <v>34574</v>
      </c>
      <c r="M23" s="13">
        <v>27574</v>
      </c>
      <c r="N23" s="13">
        <v>27575</v>
      </c>
      <c r="O23" s="13">
        <v>27790</v>
      </c>
      <c r="P23" s="13">
        <v>27790</v>
      </c>
      <c r="Q23" s="13">
        <v>27804</v>
      </c>
      <c r="R23" s="13">
        <v>27826</v>
      </c>
      <c r="S23" s="13">
        <v>27827</v>
      </c>
      <c r="T23" s="13">
        <v>7830</v>
      </c>
      <c r="U23" s="13">
        <v>7830</v>
      </c>
      <c r="V23" s="13">
        <v>7831</v>
      </c>
      <c r="W23" s="13">
        <v>7986</v>
      </c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</row>
    <row r="24" spans="1:114" s="19" customFormat="1" ht="12" customHeight="1" x14ac:dyDescent="0.2">
      <c r="A24" s="20" t="s">
        <v>27</v>
      </c>
      <c r="B24" s="13">
        <v>4150600</v>
      </c>
      <c r="C24" s="13">
        <v>4196498</v>
      </c>
      <c r="D24" s="13">
        <v>4241074</v>
      </c>
      <c r="E24" s="13">
        <v>4327721</v>
      </c>
      <c r="F24" s="13">
        <v>4400333</v>
      </c>
      <c r="G24" s="13">
        <v>4482547</v>
      </c>
      <c r="H24" s="13">
        <v>4562434</v>
      </c>
      <c r="I24" s="13">
        <v>4578092</v>
      </c>
      <c r="J24" s="13">
        <v>4556150</v>
      </c>
      <c r="K24" s="13">
        <v>4571488</v>
      </c>
      <c r="L24" s="13">
        <v>4558013</v>
      </c>
      <c r="M24" s="13">
        <v>4551745</v>
      </c>
      <c r="N24" s="13">
        <v>4546102</v>
      </c>
      <c r="O24" s="13">
        <v>4554304</v>
      </c>
      <c r="P24" s="13">
        <v>4575259</v>
      </c>
      <c r="Q24" s="13">
        <v>4618216</v>
      </c>
      <c r="R24" s="13">
        <v>4674967</v>
      </c>
      <c r="S24" s="13">
        <v>4737171</v>
      </c>
      <c r="T24" s="13">
        <v>4859482</v>
      </c>
      <c r="U24" s="13">
        <v>4868253</v>
      </c>
      <c r="V24" s="13">
        <v>4837801</v>
      </c>
      <c r="W24" s="13">
        <v>4670925</v>
      </c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</row>
    <row r="25" spans="1:114" s="19" customFormat="1" ht="12" customHeight="1" x14ac:dyDescent="0.2">
      <c r="A25" s="20" t="s">
        <v>28</v>
      </c>
      <c r="B25" s="13">
        <v>4813</v>
      </c>
      <c r="C25" s="13">
        <v>2872</v>
      </c>
      <c r="D25" s="13">
        <v>2976</v>
      </c>
      <c r="E25" s="13">
        <v>4086</v>
      </c>
      <c r="F25" s="13">
        <v>2716</v>
      </c>
      <c r="G25" s="13">
        <v>2664</v>
      </c>
      <c r="H25" s="13">
        <v>2641</v>
      </c>
      <c r="I25" s="13">
        <v>2691</v>
      </c>
      <c r="J25" s="13">
        <v>4177</v>
      </c>
      <c r="K25" s="13">
        <v>4137</v>
      </c>
      <c r="L25" s="13">
        <v>4081</v>
      </c>
      <c r="M25" s="13">
        <v>4565</v>
      </c>
      <c r="N25" s="13">
        <v>4545</v>
      </c>
      <c r="O25" s="13">
        <v>4534</v>
      </c>
      <c r="P25" s="13">
        <v>5106</v>
      </c>
      <c r="Q25" s="13">
        <v>5084</v>
      </c>
      <c r="R25" s="13">
        <v>5043</v>
      </c>
      <c r="S25" s="13">
        <v>4983</v>
      </c>
      <c r="T25" s="13">
        <v>5184</v>
      </c>
      <c r="U25" s="13">
        <v>5688</v>
      </c>
      <c r="V25" s="13">
        <v>5664</v>
      </c>
      <c r="W25" s="13">
        <v>5552</v>
      </c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</row>
    <row r="26" spans="1:114" s="19" customFormat="1" ht="12" customHeight="1" x14ac:dyDescent="0.2">
      <c r="A26" s="20" t="s">
        <v>29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</row>
    <row r="27" spans="1:114" s="19" customFormat="1" ht="12" customHeight="1" x14ac:dyDescent="0.2">
      <c r="A27" s="20" t="s">
        <v>30</v>
      </c>
      <c r="B27" s="13">
        <v>848948</v>
      </c>
      <c r="C27" s="13">
        <v>806979</v>
      </c>
      <c r="D27" s="13">
        <v>877645</v>
      </c>
      <c r="E27" s="13">
        <v>849943</v>
      </c>
      <c r="F27" s="13">
        <v>859625</v>
      </c>
      <c r="G27" s="13">
        <v>835520</v>
      </c>
      <c r="H27" s="13">
        <v>895373</v>
      </c>
      <c r="I27" s="13">
        <v>890313</v>
      </c>
      <c r="J27" s="13">
        <v>881890</v>
      </c>
      <c r="K27" s="13">
        <v>879198</v>
      </c>
      <c r="L27" s="13">
        <v>852986</v>
      </c>
      <c r="M27" s="13">
        <v>855477</v>
      </c>
      <c r="N27" s="13">
        <v>880926</v>
      </c>
      <c r="O27" s="13">
        <v>811189</v>
      </c>
      <c r="P27" s="13">
        <v>869573</v>
      </c>
      <c r="Q27" s="13">
        <v>924817</v>
      </c>
      <c r="R27" s="13">
        <v>986586</v>
      </c>
      <c r="S27" s="13">
        <v>954189</v>
      </c>
      <c r="T27" s="13">
        <v>950637</v>
      </c>
      <c r="U27" s="13">
        <v>929875</v>
      </c>
      <c r="V27" s="13">
        <v>943467</v>
      </c>
      <c r="W27" s="13">
        <v>827576</v>
      </c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</row>
    <row r="28" spans="1:114" s="19" customFormat="1" ht="12" customHeight="1" x14ac:dyDescent="0.2">
      <c r="A28" s="20" t="s">
        <v>31</v>
      </c>
      <c r="B28" s="13">
        <v>729371</v>
      </c>
      <c r="C28" s="13">
        <v>697156</v>
      </c>
      <c r="D28" s="13">
        <v>767486</v>
      </c>
      <c r="E28" s="13">
        <v>731912</v>
      </c>
      <c r="F28" s="13">
        <v>724584</v>
      </c>
      <c r="G28" s="13">
        <v>730942</v>
      </c>
      <c r="H28" s="13">
        <v>786665</v>
      </c>
      <c r="I28" s="13">
        <v>764057</v>
      </c>
      <c r="J28" s="13">
        <v>771838</v>
      </c>
      <c r="K28" s="13">
        <v>761451</v>
      </c>
      <c r="L28" s="13">
        <v>684991</v>
      </c>
      <c r="M28" s="13">
        <v>717604</v>
      </c>
      <c r="N28" s="13">
        <v>748404</v>
      </c>
      <c r="O28" s="13">
        <v>699304</v>
      </c>
      <c r="P28" s="13">
        <v>754389</v>
      </c>
      <c r="Q28" s="13">
        <v>785251</v>
      </c>
      <c r="R28" s="13">
        <v>867762</v>
      </c>
      <c r="S28" s="13">
        <v>835620</v>
      </c>
      <c r="T28" s="13">
        <v>821520</v>
      </c>
      <c r="U28" s="13">
        <v>796945</v>
      </c>
      <c r="V28" s="13">
        <v>826394</v>
      </c>
      <c r="W28" s="13">
        <v>704238</v>
      </c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</row>
    <row r="29" spans="1:114" s="19" customFormat="1" ht="12" customHeight="1" x14ac:dyDescent="0.2">
      <c r="A29" s="20" t="s">
        <v>32</v>
      </c>
      <c r="B29" s="13">
        <v>85401</v>
      </c>
      <c r="C29" s="13">
        <v>86702</v>
      </c>
      <c r="D29" s="13">
        <v>87267</v>
      </c>
      <c r="E29" s="13">
        <v>92491</v>
      </c>
      <c r="F29" s="13">
        <v>88421</v>
      </c>
      <c r="G29" s="13">
        <v>86750</v>
      </c>
      <c r="H29" s="13">
        <v>88121</v>
      </c>
      <c r="I29" s="13">
        <v>95905</v>
      </c>
      <c r="J29" s="13">
        <v>87088</v>
      </c>
      <c r="K29" s="13">
        <v>83469</v>
      </c>
      <c r="L29" s="13">
        <v>151463</v>
      </c>
      <c r="M29" s="13">
        <v>108378</v>
      </c>
      <c r="N29" s="13">
        <v>104961</v>
      </c>
      <c r="O29" s="13">
        <v>95464</v>
      </c>
      <c r="P29" s="13">
        <v>97738</v>
      </c>
      <c r="Q29" s="13">
        <v>114366</v>
      </c>
      <c r="R29" s="13">
        <v>89192</v>
      </c>
      <c r="S29" s="13">
        <v>89823</v>
      </c>
      <c r="T29" s="13">
        <v>104000</v>
      </c>
      <c r="U29" s="13">
        <v>96577</v>
      </c>
      <c r="V29" s="13">
        <v>83427</v>
      </c>
      <c r="W29" s="13">
        <v>85355</v>
      </c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</row>
    <row r="30" spans="1:114" s="19" customFormat="1" ht="12" customHeight="1" x14ac:dyDescent="0.2">
      <c r="A30" s="20" t="s">
        <v>33</v>
      </c>
      <c r="B30" s="13">
        <v>34176</v>
      </c>
      <c r="C30" s="13">
        <v>23121</v>
      </c>
      <c r="D30" s="13">
        <v>22892</v>
      </c>
      <c r="E30" s="13">
        <v>25540</v>
      </c>
      <c r="F30" s="13">
        <v>46620</v>
      </c>
      <c r="G30" s="13">
        <v>17828</v>
      </c>
      <c r="H30" s="13">
        <v>20587</v>
      </c>
      <c r="I30" s="13">
        <v>30351</v>
      </c>
      <c r="J30" s="13">
        <v>22964</v>
      </c>
      <c r="K30" s="13">
        <v>34278</v>
      </c>
      <c r="L30" s="13">
        <v>16532</v>
      </c>
      <c r="M30" s="13">
        <v>29495</v>
      </c>
      <c r="N30" s="13">
        <v>27561</v>
      </c>
      <c r="O30" s="13">
        <v>16421</v>
      </c>
      <c r="P30" s="13">
        <v>17446</v>
      </c>
      <c r="Q30" s="13">
        <v>25200</v>
      </c>
      <c r="R30" s="13">
        <v>29632</v>
      </c>
      <c r="S30" s="13">
        <v>28746</v>
      </c>
      <c r="T30" s="13">
        <v>25117</v>
      </c>
      <c r="U30" s="13">
        <v>36353</v>
      </c>
      <c r="V30" s="13">
        <v>33646</v>
      </c>
      <c r="W30" s="13">
        <v>37983</v>
      </c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</row>
    <row r="31" spans="1:114" s="25" customFormat="1" ht="12" customHeight="1" x14ac:dyDescent="0.2">
      <c r="A31" s="23" t="s">
        <v>34</v>
      </c>
      <c r="B31" s="24">
        <v>0.20453621163205321</v>
      </c>
      <c r="C31" s="24">
        <v>0.19229819721110317</v>
      </c>
      <c r="D31" s="24">
        <v>0.20693932716099742</v>
      </c>
      <c r="E31" s="24">
        <v>0.19639505411739805</v>
      </c>
      <c r="F31" s="24">
        <v>0.19535453339554074</v>
      </c>
      <c r="G31" s="24">
        <v>0.18639403000124705</v>
      </c>
      <c r="H31" s="24">
        <v>0.19624897587559623</v>
      </c>
      <c r="I31" s="24">
        <v>0.19447250077106357</v>
      </c>
      <c r="J31" s="24">
        <v>0.19356035249058964</v>
      </c>
      <c r="K31" s="24">
        <v>0.19232206231318993</v>
      </c>
      <c r="L31" s="24">
        <v>0.18713987871469431</v>
      </c>
      <c r="M31" s="24">
        <v>0.18794484313159018</v>
      </c>
      <c r="N31" s="24">
        <v>0.19377611852967663</v>
      </c>
      <c r="O31" s="24">
        <v>0.17811481183513442</v>
      </c>
      <c r="P31" s="24">
        <v>0.19005984142099933</v>
      </c>
      <c r="Q31" s="24">
        <v>0.20025416741009949</v>
      </c>
      <c r="R31" s="24">
        <v>0.21103592816804911</v>
      </c>
      <c r="S31" s="24">
        <v>0.20142591432734855</v>
      </c>
      <c r="T31" s="24">
        <v>0.1956251715717848</v>
      </c>
      <c r="U31" s="24">
        <v>0.19100794473910868</v>
      </c>
      <c r="V31" s="24">
        <v>0.19501980341895006</v>
      </c>
      <c r="W31" s="24">
        <v>0.1771760411481666</v>
      </c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</row>
    <row r="32" spans="1:114" s="19" customFormat="1" ht="12" customHeight="1" x14ac:dyDescent="0.2">
      <c r="A32" s="20" t="s">
        <v>35</v>
      </c>
      <c r="B32" s="13">
        <v>2586532</v>
      </c>
      <c r="C32" s="13">
        <v>2530223</v>
      </c>
      <c r="D32" s="13">
        <v>2601699</v>
      </c>
      <c r="E32" s="13">
        <v>2675027</v>
      </c>
      <c r="F32" s="13">
        <v>2664361</v>
      </c>
      <c r="G32" s="13">
        <v>2658720</v>
      </c>
      <c r="H32" s="13">
        <v>2656074</v>
      </c>
      <c r="I32" s="13">
        <v>2668278</v>
      </c>
      <c r="J32" s="13">
        <v>2713871</v>
      </c>
      <c r="K32" s="13">
        <v>2735499</v>
      </c>
      <c r="L32" s="13">
        <v>2760382</v>
      </c>
      <c r="M32" s="13">
        <v>2771935</v>
      </c>
      <c r="N32" s="13">
        <v>2796253</v>
      </c>
      <c r="O32" s="13">
        <v>2795421</v>
      </c>
      <c r="P32" s="13">
        <v>2828267</v>
      </c>
      <c r="Q32" s="13">
        <v>2868585</v>
      </c>
      <c r="R32" s="13">
        <v>2884926</v>
      </c>
      <c r="S32" s="13">
        <v>2925604</v>
      </c>
      <c r="T32" s="13">
        <v>2945316</v>
      </c>
      <c r="U32" s="13">
        <v>2953223</v>
      </c>
      <c r="V32" s="13">
        <v>2978910</v>
      </c>
      <c r="W32" s="13">
        <v>3004083</v>
      </c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</row>
    <row r="33" spans="1:114" s="19" customFormat="1" ht="12" customHeight="1" x14ac:dyDescent="0.2">
      <c r="A33" s="20" t="s">
        <v>36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8</v>
      </c>
      <c r="V33" s="13">
        <v>188</v>
      </c>
      <c r="W33" s="13">
        <v>0</v>
      </c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</row>
    <row r="34" spans="1:114" s="19" customFormat="1" ht="12" customHeight="1" x14ac:dyDescent="0.2">
      <c r="A34" s="20" t="s">
        <v>37</v>
      </c>
      <c r="B34" s="13">
        <v>41704</v>
      </c>
      <c r="C34" s="13">
        <v>40677</v>
      </c>
      <c r="D34" s="13">
        <v>44529</v>
      </c>
      <c r="E34" s="13">
        <v>41381</v>
      </c>
      <c r="F34" s="13">
        <v>36441</v>
      </c>
      <c r="G34" s="13">
        <v>36609</v>
      </c>
      <c r="H34" s="13">
        <v>36110</v>
      </c>
      <c r="I34" s="13">
        <v>36999</v>
      </c>
      <c r="J34" s="13">
        <v>36536</v>
      </c>
      <c r="K34" s="13">
        <v>35202</v>
      </c>
      <c r="L34" s="13">
        <v>36181</v>
      </c>
      <c r="M34" s="13">
        <v>36382</v>
      </c>
      <c r="N34" s="13">
        <v>35996</v>
      </c>
      <c r="O34" s="13">
        <v>36370</v>
      </c>
      <c r="P34" s="13">
        <v>35935</v>
      </c>
      <c r="Q34" s="13">
        <v>35378</v>
      </c>
      <c r="R34" s="13">
        <v>35210</v>
      </c>
      <c r="S34" s="13">
        <v>35238</v>
      </c>
      <c r="T34" s="13">
        <v>49008</v>
      </c>
      <c r="U34" s="13">
        <v>49201</v>
      </c>
      <c r="V34" s="13">
        <v>49245</v>
      </c>
      <c r="W34" s="13">
        <v>49887</v>
      </c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</row>
    <row r="35" spans="1:114" s="19" customFormat="1" ht="12" customHeight="1" x14ac:dyDescent="0.2">
      <c r="A35" s="20" t="s">
        <v>38</v>
      </c>
      <c r="B35" s="13">
        <v>2544828</v>
      </c>
      <c r="C35" s="13">
        <v>2489546</v>
      </c>
      <c r="D35" s="13">
        <v>2557170</v>
      </c>
      <c r="E35" s="13">
        <v>2633646</v>
      </c>
      <c r="F35" s="13">
        <v>2627920</v>
      </c>
      <c r="G35" s="13">
        <v>2622111</v>
      </c>
      <c r="H35" s="13">
        <v>2619964</v>
      </c>
      <c r="I35" s="13">
        <v>2631279</v>
      </c>
      <c r="J35" s="13">
        <v>2677335</v>
      </c>
      <c r="K35" s="13">
        <v>2700297</v>
      </c>
      <c r="L35" s="13">
        <v>2724201</v>
      </c>
      <c r="M35" s="13">
        <v>2735553</v>
      </c>
      <c r="N35" s="13">
        <v>2760257</v>
      </c>
      <c r="O35" s="13">
        <v>2759051</v>
      </c>
      <c r="P35" s="13">
        <v>2792332</v>
      </c>
      <c r="Q35" s="13">
        <v>2833207</v>
      </c>
      <c r="R35" s="13">
        <v>2849716</v>
      </c>
      <c r="S35" s="13">
        <v>2890366</v>
      </c>
      <c r="T35" s="13">
        <v>2896308</v>
      </c>
      <c r="U35" s="13">
        <v>2904014</v>
      </c>
      <c r="V35" s="13">
        <v>2929477</v>
      </c>
      <c r="W35" s="13">
        <v>2954196</v>
      </c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</row>
    <row r="36" spans="1:114" s="25" customFormat="1" ht="12" customHeight="1" x14ac:dyDescent="0.2">
      <c r="A36" s="23" t="s">
        <v>39</v>
      </c>
      <c r="B36" s="24">
        <v>0.62317062593359995</v>
      </c>
      <c r="C36" s="24">
        <v>0.60293678205017609</v>
      </c>
      <c r="D36" s="24">
        <v>0.61345286594857817</v>
      </c>
      <c r="E36" s="24">
        <v>0.61811447641841977</v>
      </c>
      <c r="F36" s="24">
        <v>0.60549076626700749</v>
      </c>
      <c r="G36" s="24">
        <v>0.59312707708363122</v>
      </c>
      <c r="H36" s="24">
        <v>0.58216162688599993</v>
      </c>
      <c r="I36" s="24">
        <v>0.58283625580263565</v>
      </c>
      <c r="J36" s="24">
        <v>0.5956500554195977</v>
      </c>
      <c r="K36" s="24">
        <v>0.59838262727584546</v>
      </c>
      <c r="L36" s="24">
        <v>0.60561082208409678</v>
      </c>
      <c r="M36" s="24">
        <v>0.60898292852521396</v>
      </c>
      <c r="N36" s="24">
        <v>0.61508804685860541</v>
      </c>
      <c r="O36" s="24">
        <v>0.61379762967074658</v>
      </c>
      <c r="P36" s="24">
        <v>0.61816544156298037</v>
      </c>
      <c r="Q36" s="24">
        <v>0.62114569781924445</v>
      </c>
      <c r="R36" s="24">
        <v>0.61710082659407006</v>
      </c>
      <c r="S36" s="24">
        <v>0.61758463015162424</v>
      </c>
      <c r="T36" s="24">
        <v>0.60609669919551101</v>
      </c>
      <c r="U36" s="24">
        <v>0.60662890774164779</v>
      </c>
      <c r="V36" s="24">
        <v>0.61575703506613855</v>
      </c>
      <c r="W36" s="24">
        <v>0.6431452014322645</v>
      </c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</row>
    <row r="37" spans="1:114" s="19" customFormat="1" ht="12" customHeight="1" x14ac:dyDescent="0.2">
      <c r="A37" s="20" t="s">
        <v>40</v>
      </c>
      <c r="B37" s="13">
        <v>396471</v>
      </c>
      <c r="C37" s="13">
        <v>409877</v>
      </c>
      <c r="D37" s="13">
        <v>372528</v>
      </c>
      <c r="E37" s="13">
        <v>384904</v>
      </c>
      <c r="F37" s="13">
        <v>384820</v>
      </c>
      <c r="G37" s="13">
        <v>407594</v>
      </c>
      <c r="H37" s="13">
        <v>407632</v>
      </c>
      <c r="I37" s="13">
        <v>407620</v>
      </c>
      <c r="J37" s="13">
        <v>441624</v>
      </c>
      <c r="K37" s="13">
        <v>441679</v>
      </c>
      <c r="L37" s="13">
        <v>440072</v>
      </c>
      <c r="M37" s="13">
        <v>436908</v>
      </c>
      <c r="N37" s="13">
        <v>411954</v>
      </c>
      <c r="O37" s="13">
        <v>658876</v>
      </c>
      <c r="P37" s="13">
        <v>629143</v>
      </c>
      <c r="Q37" s="13">
        <v>577675</v>
      </c>
      <c r="R37" s="13">
        <v>522799</v>
      </c>
      <c r="S37" s="13">
        <v>592491</v>
      </c>
      <c r="T37" s="13">
        <v>641788</v>
      </c>
      <c r="U37" s="13">
        <v>633281</v>
      </c>
      <c r="V37" s="13">
        <v>633268</v>
      </c>
      <c r="W37" s="13">
        <v>608899</v>
      </c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</row>
    <row r="38" spans="1:114" s="19" customFormat="1" ht="12" customHeight="1" x14ac:dyDescent="0.2">
      <c r="A38" s="20" t="s">
        <v>41</v>
      </c>
      <c r="B38" s="13">
        <v>157958</v>
      </c>
      <c r="C38" s="13">
        <v>186372</v>
      </c>
      <c r="D38" s="13">
        <v>151031</v>
      </c>
      <c r="E38" s="13">
        <v>153415</v>
      </c>
      <c r="F38" s="13">
        <v>153334</v>
      </c>
      <c r="G38" s="13">
        <v>176111</v>
      </c>
      <c r="H38" s="13">
        <v>176152</v>
      </c>
      <c r="I38" s="13">
        <v>176142</v>
      </c>
      <c r="J38" s="13">
        <v>210149</v>
      </c>
      <c r="K38" s="13">
        <v>210207</v>
      </c>
      <c r="L38" s="13">
        <v>210602</v>
      </c>
      <c r="M38" s="13">
        <v>207441</v>
      </c>
      <c r="N38" s="13">
        <v>182490</v>
      </c>
      <c r="O38" s="13">
        <v>255616</v>
      </c>
      <c r="P38" s="13">
        <v>212677</v>
      </c>
      <c r="Q38" s="13">
        <v>202734</v>
      </c>
      <c r="R38" s="13">
        <v>130543</v>
      </c>
      <c r="S38" s="13">
        <v>180519</v>
      </c>
      <c r="T38" s="13">
        <v>220500</v>
      </c>
      <c r="U38" s="13">
        <v>202675</v>
      </c>
      <c r="V38" s="13">
        <v>202665</v>
      </c>
      <c r="W38" s="13">
        <v>178298</v>
      </c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</row>
    <row r="39" spans="1:114" s="19" customFormat="1" ht="12" customHeight="1" x14ac:dyDescent="0.2">
      <c r="A39" s="20" t="s">
        <v>42</v>
      </c>
      <c r="B39" s="13">
        <v>238513</v>
      </c>
      <c r="C39" s="13">
        <v>223505</v>
      </c>
      <c r="D39" s="13">
        <v>221497</v>
      </c>
      <c r="E39" s="13">
        <v>231489</v>
      </c>
      <c r="F39" s="13">
        <v>231486</v>
      </c>
      <c r="G39" s="13">
        <v>231483</v>
      </c>
      <c r="H39" s="13">
        <v>231480</v>
      </c>
      <c r="I39" s="13">
        <v>231478</v>
      </c>
      <c r="J39" s="13">
        <v>231475</v>
      </c>
      <c r="K39" s="13">
        <v>231472</v>
      </c>
      <c r="L39" s="13">
        <v>229470</v>
      </c>
      <c r="M39" s="13">
        <v>229467</v>
      </c>
      <c r="N39" s="13">
        <v>229464</v>
      </c>
      <c r="O39" s="13">
        <v>403260</v>
      </c>
      <c r="P39" s="13">
        <v>416466</v>
      </c>
      <c r="Q39" s="13">
        <v>374941</v>
      </c>
      <c r="R39" s="13">
        <v>392256</v>
      </c>
      <c r="S39" s="13">
        <v>411972</v>
      </c>
      <c r="T39" s="13">
        <v>421288</v>
      </c>
      <c r="U39" s="13">
        <v>430606</v>
      </c>
      <c r="V39" s="13">
        <v>430603</v>
      </c>
      <c r="W39" s="13">
        <v>430601</v>
      </c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</row>
    <row r="40" spans="1:114" s="19" customFormat="1" ht="12" customHeight="1" x14ac:dyDescent="0.2">
      <c r="A40" s="20" t="s">
        <v>43</v>
      </c>
      <c r="B40" s="13">
        <v>25474</v>
      </c>
      <c r="C40" s="13">
        <v>26941</v>
      </c>
      <c r="D40" s="13">
        <v>26795</v>
      </c>
      <c r="E40" s="13">
        <v>27038</v>
      </c>
      <c r="F40" s="13">
        <v>26876</v>
      </c>
      <c r="G40" s="13">
        <v>26876</v>
      </c>
      <c r="H40" s="13">
        <v>26876</v>
      </c>
      <c r="I40" s="13">
        <v>26669</v>
      </c>
      <c r="J40" s="13">
        <v>26669</v>
      </c>
      <c r="K40" s="13">
        <v>26462</v>
      </c>
      <c r="L40" s="13">
        <v>26462</v>
      </c>
      <c r="M40" s="13">
        <v>26461</v>
      </c>
      <c r="N40" s="13">
        <v>26461</v>
      </c>
      <c r="O40" s="13">
        <v>26255</v>
      </c>
      <c r="P40" s="13">
        <v>26254</v>
      </c>
      <c r="Q40" s="13">
        <v>26255</v>
      </c>
      <c r="R40" s="13">
        <v>26048</v>
      </c>
      <c r="S40" s="13">
        <v>26048</v>
      </c>
      <c r="T40" s="13">
        <v>26048</v>
      </c>
      <c r="U40" s="13">
        <v>26047</v>
      </c>
      <c r="V40" s="13">
        <v>26047</v>
      </c>
      <c r="W40" s="13">
        <v>26047</v>
      </c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</row>
    <row r="41" spans="1:114" s="19" customFormat="1" ht="12" customHeight="1" x14ac:dyDescent="0.2">
      <c r="A41" s="20" t="s">
        <v>44</v>
      </c>
      <c r="B41" s="13">
        <v>921415</v>
      </c>
      <c r="C41" s="13">
        <v>1035417</v>
      </c>
      <c r="D41" s="13">
        <v>966464</v>
      </c>
      <c r="E41" s="13">
        <v>996211</v>
      </c>
      <c r="F41" s="13">
        <v>1069136</v>
      </c>
      <c r="G41" s="13">
        <v>1110863</v>
      </c>
      <c r="H41" s="13">
        <v>1132633</v>
      </c>
      <c r="I41" s="13">
        <v>1121294</v>
      </c>
      <c r="J41" s="13">
        <v>1038208</v>
      </c>
      <c r="K41" s="13">
        <v>1055447</v>
      </c>
      <c r="L41" s="13">
        <v>1020899</v>
      </c>
      <c r="M41" s="13">
        <v>1009624</v>
      </c>
      <c r="N41" s="13">
        <v>985057</v>
      </c>
      <c r="O41" s="13">
        <v>769179</v>
      </c>
      <c r="P41" s="13">
        <v>740836</v>
      </c>
      <c r="Q41" s="13">
        <v>737520</v>
      </c>
      <c r="R41" s="13">
        <v>781068</v>
      </c>
      <c r="S41" s="13">
        <v>752282</v>
      </c>
      <c r="T41" s="13">
        <v>793878</v>
      </c>
      <c r="U41" s="13">
        <v>789789</v>
      </c>
      <c r="V41" s="13">
        <v>735364</v>
      </c>
      <c r="W41" s="13">
        <v>703612</v>
      </c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</row>
    <row r="42" spans="1:114" s="19" customFormat="1" ht="12" customHeight="1" x14ac:dyDescent="0.2">
      <c r="A42" s="20" t="s">
        <v>45</v>
      </c>
      <c r="B42" s="13">
        <v>62631</v>
      </c>
      <c r="C42" s="13">
        <v>58237</v>
      </c>
      <c r="D42" s="13">
        <v>56576</v>
      </c>
      <c r="E42" s="13">
        <v>53613</v>
      </c>
      <c r="F42" s="13">
        <v>55699</v>
      </c>
      <c r="G42" s="13">
        <v>52620</v>
      </c>
      <c r="H42" s="13">
        <v>52403</v>
      </c>
      <c r="I42" s="13">
        <v>55269</v>
      </c>
      <c r="J42" s="13">
        <v>47751</v>
      </c>
      <c r="K42" s="13">
        <v>48163</v>
      </c>
      <c r="L42" s="13">
        <v>42608</v>
      </c>
      <c r="M42" s="13">
        <v>36647</v>
      </c>
      <c r="N42" s="13">
        <v>38952</v>
      </c>
      <c r="O42" s="13">
        <v>46867</v>
      </c>
      <c r="P42" s="13">
        <v>37794</v>
      </c>
      <c r="Q42" s="13">
        <v>40757</v>
      </c>
      <c r="R42" s="13">
        <v>40128</v>
      </c>
      <c r="S42" s="13">
        <v>22051</v>
      </c>
      <c r="T42" s="13">
        <v>16763</v>
      </c>
      <c r="U42" s="13">
        <v>20493</v>
      </c>
      <c r="V42" s="13">
        <v>14904</v>
      </c>
      <c r="W42" s="13">
        <v>14531</v>
      </c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</row>
    <row r="43" spans="1:114" s="19" customFormat="1" ht="12" customHeight="1" x14ac:dyDescent="0.2">
      <c r="A43" s="20" t="s">
        <v>46</v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</row>
    <row r="44" spans="1:114" s="19" customFormat="1" ht="12" hidden="1" customHeight="1" x14ac:dyDescent="0.2">
      <c r="A44" s="26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>
        <v>0</v>
      </c>
      <c r="T44" s="13"/>
      <c r="U44" s="13"/>
      <c r="V44" s="13"/>
      <c r="W44" s="13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</row>
    <row r="45" spans="1:114" s="19" customFormat="1" ht="12" customHeight="1" x14ac:dyDescent="0.2">
      <c r="A45" s="7" t="s">
        <v>47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</row>
    <row r="46" spans="1:114" s="19" customFormat="1" ht="12" customHeight="1" x14ac:dyDescent="0.2">
      <c r="A46" s="20" t="s">
        <v>48</v>
      </c>
      <c r="B46" s="13">
        <v>4022423.5</v>
      </c>
      <c r="C46" s="13">
        <v>4191056.5</v>
      </c>
      <c r="D46" s="13">
        <v>4251204.25</v>
      </c>
      <c r="E46" s="13">
        <v>4306566</v>
      </c>
      <c r="F46" s="13">
        <v>4293787.5</v>
      </c>
      <c r="G46" s="13">
        <v>4353727.5</v>
      </c>
      <c r="H46" s="13">
        <v>4428484.25</v>
      </c>
      <c r="I46" s="13">
        <v>4519966.25</v>
      </c>
      <c r="J46" s="13">
        <v>4548843.75</v>
      </c>
      <c r="K46" s="13">
        <v>4573764</v>
      </c>
      <c r="L46" s="13">
        <v>4575969.5</v>
      </c>
      <c r="M46" s="13">
        <v>4572934.5</v>
      </c>
      <c r="N46" s="13">
        <v>4576492</v>
      </c>
      <c r="O46" s="13">
        <v>4571152</v>
      </c>
      <c r="P46" s="13">
        <v>4551600.5</v>
      </c>
      <c r="Q46" s="13">
        <v>4551390.75</v>
      </c>
      <c r="R46" s="13">
        <v>4594815.25</v>
      </c>
      <c r="S46" s="13">
        <v>4644077.25</v>
      </c>
      <c r="T46" s="13">
        <v>4702490.25</v>
      </c>
      <c r="U46" s="13">
        <v>4759564.75</v>
      </c>
      <c r="V46" s="13">
        <v>4853092</v>
      </c>
      <c r="W46" s="13">
        <v>4876708.75</v>
      </c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</row>
    <row r="47" spans="1:114" s="19" customFormat="1" ht="12" customHeight="1" x14ac:dyDescent="0.2">
      <c r="A47" s="20" t="s">
        <v>49</v>
      </c>
      <c r="B47" s="13">
        <v>476505.2469136843</v>
      </c>
      <c r="C47" s="13">
        <v>423551.66281000013</v>
      </c>
      <c r="D47" s="13">
        <v>493483.97224699985</v>
      </c>
      <c r="E47" s="13">
        <v>472334.21470000001</v>
      </c>
      <c r="F47" s="13">
        <v>442019.57907047612</v>
      </c>
      <c r="G47" s="13">
        <v>432854.82702949987</v>
      </c>
      <c r="H47" s="13">
        <v>466949.17652684223</v>
      </c>
      <c r="I47" s="13">
        <v>470383.11416800006</v>
      </c>
      <c r="J47" s="13">
        <v>470660.26166952366</v>
      </c>
      <c r="K47" s="13">
        <v>461810.41724863637</v>
      </c>
      <c r="L47" s="13">
        <v>440988.93632608693</v>
      </c>
      <c r="M47" s="13">
        <v>408617.67811649985</v>
      </c>
      <c r="N47" s="13">
        <v>430903.17341749999</v>
      </c>
      <c r="O47" s="13">
        <v>406825.77707681817</v>
      </c>
      <c r="P47" s="13">
        <v>424696.67469263129</v>
      </c>
      <c r="Q47" s="13">
        <v>474402.04607904755</v>
      </c>
      <c r="R47" s="13">
        <v>541850.31520999991</v>
      </c>
      <c r="S47" s="13">
        <v>530279.44653699989</v>
      </c>
      <c r="T47" s="13">
        <v>513179.44641142845</v>
      </c>
      <c r="U47" s="13">
        <v>466969.11848900001</v>
      </c>
      <c r="V47" s="13">
        <v>481060.42532049998</v>
      </c>
      <c r="W47" s="13">
        <v>405007.70867181808</v>
      </c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</row>
    <row r="48" spans="1:114" s="19" customFormat="1" ht="12" customHeight="1" x14ac:dyDescent="0.2">
      <c r="A48" s="26" t="s">
        <v>50</v>
      </c>
      <c r="B48" s="13">
        <v>737962.77441368427</v>
      </c>
      <c r="C48" s="13">
        <v>695970.33531000011</v>
      </c>
      <c r="D48" s="13">
        <v>769812.24849699985</v>
      </c>
      <c r="E48" s="13">
        <v>752261.00470000005</v>
      </c>
      <c r="F48" s="13">
        <v>721115.76657047612</v>
      </c>
      <c r="G48" s="13">
        <v>715847.1145294999</v>
      </c>
      <c r="H48" s="13">
        <v>754800.65277684224</v>
      </c>
      <c r="I48" s="13">
        <v>764180.92041800008</v>
      </c>
      <c r="J48" s="13">
        <v>766335.10541952366</v>
      </c>
      <c r="K48" s="13">
        <v>759105.0772486364</v>
      </c>
      <c r="L48" s="13">
        <v>738426.95382608694</v>
      </c>
      <c r="M48" s="13">
        <v>705858.42061649985</v>
      </c>
      <c r="N48" s="13">
        <v>728375.15341749997</v>
      </c>
      <c r="O48" s="13">
        <v>703950.65707681817</v>
      </c>
      <c r="P48" s="13">
        <v>720550.70719263132</v>
      </c>
      <c r="Q48" s="13">
        <v>770242.44482904754</v>
      </c>
      <c r="R48" s="13">
        <v>840513.30645999999</v>
      </c>
      <c r="S48" s="13">
        <v>832144.46778699988</v>
      </c>
      <c r="T48" s="13">
        <v>818841.31266142847</v>
      </c>
      <c r="U48" s="13">
        <v>776340.82723900001</v>
      </c>
      <c r="V48" s="13">
        <v>796511.40532050002</v>
      </c>
      <c r="W48" s="13">
        <v>721993.77742181811</v>
      </c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</row>
    <row r="49" spans="1:114" s="19" customFormat="1" ht="12" customHeight="1" x14ac:dyDescent="0.2">
      <c r="A49" s="26" t="s">
        <v>51</v>
      </c>
      <c r="B49" s="13">
        <v>261457.5275</v>
      </c>
      <c r="C49" s="13">
        <v>272418.67249999999</v>
      </c>
      <c r="D49" s="13">
        <v>276328.27625</v>
      </c>
      <c r="E49" s="13">
        <v>279926.79000000004</v>
      </c>
      <c r="F49" s="13">
        <v>279096.1875</v>
      </c>
      <c r="G49" s="13">
        <v>282992.28750000003</v>
      </c>
      <c r="H49" s="13">
        <v>287851.47625000001</v>
      </c>
      <c r="I49" s="13">
        <v>293797.80625000002</v>
      </c>
      <c r="J49" s="13">
        <v>295674.84375</v>
      </c>
      <c r="K49" s="13">
        <v>297294.66000000003</v>
      </c>
      <c r="L49" s="13">
        <v>297438.01750000002</v>
      </c>
      <c r="M49" s="13">
        <v>297240.74249999999</v>
      </c>
      <c r="N49" s="13">
        <v>297471.98</v>
      </c>
      <c r="O49" s="13">
        <v>297124.88</v>
      </c>
      <c r="P49" s="13">
        <v>295854.03250000003</v>
      </c>
      <c r="Q49" s="13">
        <v>295840.39874999999</v>
      </c>
      <c r="R49" s="13">
        <v>298662.99125000002</v>
      </c>
      <c r="S49" s="13">
        <v>301865.02124999999</v>
      </c>
      <c r="T49" s="13">
        <v>305661.86625000002</v>
      </c>
      <c r="U49" s="13">
        <v>309371.70874999999</v>
      </c>
      <c r="V49" s="13">
        <v>315450.98000000004</v>
      </c>
      <c r="W49" s="13">
        <v>316986.06875000003</v>
      </c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  <c r="CH49" s="21"/>
      <c r="CI49" s="21"/>
      <c r="CJ49" s="21"/>
      <c r="CK49" s="21"/>
      <c r="CL49" s="21"/>
      <c r="CM49" s="21"/>
      <c r="CN49" s="21"/>
      <c r="CO49" s="21"/>
      <c r="CP49" s="21"/>
      <c r="CQ49" s="21"/>
      <c r="CR49" s="21"/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</row>
    <row r="50" spans="1:114" s="19" customFormat="1" ht="12" customHeight="1" x14ac:dyDescent="0.2">
      <c r="A50" s="20" t="s">
        <v>52</v>
      </c>
      <c r="B50" s="13">
        <v>143963.79999999999</v>
      </c>
      <c r="C50" s="13">
        <v>186463.8</v>
      </c>
      <c r="D50" s="13">
        <v>136155</v>
      </c>
      <c r="E50" s="13">
        <v>153493.20000000001</v>
      </c>
      <c r="F50" s="13">
        <v>153455</v>
      </c>
      <c r="G50" s="13">
        <v>164070</v>
      </c>
      <c r="H50" s="13">
        <v>164070</v>
      </c>
      <c r="I50" s="13">
        <v>164070</v>
      </c>
      <c r="J50" s="13">
        <v>210265</v>
      </c>
      <c r="K50" s="13">
        <v>210265</v>
      </c>
      <c r="L50" s="13">
        <v>210665</v>
      </c>
      <c r="M50" s="13">
        <v>196470</v>
      </c>
      <c r="N50" s="13">
        <v>171470</v>
      </c>
      <c r="O50" s="13">
        <v>244670</v>
      </c>
      <c r="P50" s="13">
        <v>212765</v>
      </c>
      <c r="Q50" s="13">
        <v>202765</v>
      </c>
      <c r="R50" s="13">
        <v>130584</v>
      </c>
      <c r="S50" s="13">
        <v>172789</v>
      </c>
      <c r="T50" s="13">
        <v>212789</v>
      </c>
      <c r="U50" s="13">
        <v>194970</v>
      </c>
      <c r="V50" s="13">
        <v>202765</v>
      </c>
      <c r="W50" s="13">
        <v>178403.20000000001</v>
      </c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  <c r="CI50" s="21"/>
      <c r="CJ50" s="21"/>
      <c r="CK50" s="21"/>
      <c r="CL50" s="21"/>
      <c r="CM50" s="21"/>
      <c r="CN50" s="21"/>
      <c r="CO50" s="21"/>
      <c r="CP50" s="21"/>
      <c r="CQ50" s="21"/>
      <c r="CR50" s="21"/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</row>
    <row r="51" spans="1:114" s="19" customFormat="1" ht="12" customHeight="1" x14ac:dyDescent="0.2">
      <c r="A51" s="26" t="s">
        <v>53</v>
      </c>
      <c r="B51" s="13">
        <v>143963.79999999999</v>
      </c>
      <c r="C51" s="13">
        <v>186463.8</v>
      </c>
      <c r="D51" s="13">
        <v>136155</v>
      </c>
      <c r="E51" s="13">
        <v>153493.20000000001</v>
      </c>
      <c r="F51" s="13">
        <v>153455</v>
      </c>
      <c r="G51" s="13">
        <v>164070</v>
      </c>
      <c r="H51" s="13">
        <v>164070</v>
      </c>
      <c r="I51" s="13">
        <v>164070</v>
      </c>
      <c r="J51" s="13">
        <v>210265</v>
      </c>
      <c r="K51" s="13">
        <v>210265</v>
      </c>
      <c r="L51" s="13">
        <v>210665</v>
      </c>
      <c r="M51" s="13">
        <v>196470</v>
      </c>
      <c r="N51" s="13">
        <v>171470</v>
      </c>
      <c r="O51" s="13">
        <v>244670</v>
      </c>
      <c r="P51" s="13">
        <v>212765</v>
      </c>
      <c r="Q51" s="13">
        <v>202765</v>
      </c>
      <c r="R51" s="13">
        <v>130584</v>
      </c>
      <c r="S51" s="13">
        <v>172789</v>
      </c>
      <c r="T51" s="13">
        <v>212789</v>
      </c>
      <c r="U51" s="13">
        <v>194970</v>
      </c>
      <c r="V51" s="13">
        <v>202765</v>
      </c>
      <c r="W51" s="13">
        <v>178403.20000000001</v>
      </c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21"/>
      <c r="CK51" s="21"/>
      <c r="CL51" s="21"/>
      <c r="CM51" s="21"/>
      <c r="CN51" s="21"/>
      <c r="CO51" s="21"/>
      <c r="CP51" s="21"/>
      <c r="CQ51" s="21"/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</row>
    <row r="52" spans="1:114" s="19" customFormat="1" ht="12" customHeight="1" x14ac:dyDescent="0.2">
      <c r="A52" s="26" t="s">
        <v>54</v>
      </c>
      <c r="B52" s="13">
        <v>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  <c r="CH52" s="21"/>
      <c r="CI52" s="21"/>
      <c r="CJ52" s="21"/>
      <c r="CK52" s="21"/>
      <c r="CL52" s="21"/>
      <c r="CM52" s="21"/>
      <c r="CN52" s="21"/>
      <c r="CO52" s="21"/>
      <c r="CP52" s="21"/>
      <c r="CQ52" s="21"/>
      <c r="CR52" s="21"/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</row>
    <row r="53" spans="1:114" s="19" customFormat="1" ht="12" customHeight="1" x14ac:dyDescent="0.2">
      <c r="A53" s="20" t="s">
        <v>55</v>
      </c>
      <c r="B53" s="13">
        <v>818610.56500000006</v>
      </c>
      <c r="C53" s="13">
        <v>877736.88500000001</v>
      </c>
      <c r="D53" s="13">
        <v>796587.85750000004</v>
      </c>
      <c r="E53" s="13">
        <v>745996.89</v>
      </c>
      <c r="F53" s="13">
        <v>850990.22500000009</v>
      </c>
      <c r="G53" s="13">
        <v>951795.72499999998</v>
      </c>
      <c r="H53" s="13">
        <v>1050733.5575000001</v>
      </c>
      <c r="I53" s="13">
        <v>982517.08750000002</v>
      </c>
      <c r="J53" s="13">
        <v>989642.8125</v>
      </c>
      <c r="K53" s="13">
        <v>968960.81</v>
      </c>
      <c r="L53" s="13">
        <v>966866.20500000007</v>
      </c>
      <c r="M53" s="13">
        <v>940401.005</v>
      </c>
      <c r="N53" s="13">
        <v>940963.43</v>
      </c>
      <c r="O53" s="13">
        <v>887882.48</v>
      </c>
      <c r="P53" s="13">
        <v>713483.89500000002</v>
      </c>
      <c r="Q53" s="13">
        <v>720244.5425000001</v>
      </c>
      <c r="R53" s="13">
        <v>721724.54749999999</v>
      </c>
      <c r="S53" s="13">
        <v>733106.52750000008</v>
      </c>
      <c r="T53" s="13">
        <v>778248.79749999999</v>
      </c>
      <c r="U53" s="13">
        <v>768421.40250000008</v>
      </c>
      <c r="V53" s="13">
        <v>734775.43</v>
      </c>
      <c r="W53" s="13">
        <v>629477.16250000009</v>
      </c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  <c r="CH53" s="21"/>
      <c r="CI53" s="21"/>
      <c r="CJ53" s="21"/>
      <c r="CK53" s="21"/>
      <c r="CL53" s="21"/>
      <c r="CM53" s="21"/>
      <c r="CN53" s="21"/>
      <c r="CO53" s="21"/>
      <c r="CP53" s="21"/>
      <c r="CQ53" s="21"/>
      <c r="CR53" s="21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21"/>
    </row>
    <row r="54" spans="1:114" s="19" customFormat="1" ht="12" customHeight="1" x14ac:dyDescent="0.2">
      <c r="A54" s="12" t="s">
        <v>56</v>
      </c>
      <c r="B54" s="27">
        <v>1663319.5</v>
      </c>
      <c r="C54" s="27">
        <v>1757858.75</v>
      </c>
      <c r="D54" s="27">
        <v>1689340.75</v>
      </c>
      <c r="E54" s="27">
        <v>1650375.75</v>
      </c>
      <c r="F54" s="27">
        <v>1752685.6</v>
      </c>
      <c r="G54" s="27">
        <v>1866078.5</v>
      </c>
      <c r="H54" s="27">
        <v>1980715.25</v>
      </c>
      <c r="I54" s="27">
        <v>1931710</v>
      </c>
      <c r="J54" s="27">
        <v>1944900</v>
      </c>
      <c r="K54" s="27">
        <v>1929451.25</v>
      </c>
      <c r="L54" s="27">
        <v>1927819.8</v>
      </c>
      <c r="M54" s="27">
        <v>1900717.25</v>
      </c>
      <c r="N54" s="27">
        <v>1902026.75</v>
      </c>
      <c r="O54" s="27">
        <v>1847824.4</v>
      </c>
      <c r="P54" s="27">
        <v>1669320</v>
      </c>
      <c r="Q54" s="27">
        <v>1676036.6</v>
      </c>
      <c r="R54" s="27">
        <v>1686635.75</v>
      </c>
      <c r="S54" s="27">
        <v>1708362.75</v>
      </c>
      <c r="T54" s="27">
        <v>1765771.75</v>
      </c>
      <c r="U54" s="27">
        <v>1767930</v>
      </c>
      <c r="V54" s="27">
        <v>1753924.75</v>
      </c>
      <c r="W54" s="27">
        <v>1653586</v>
      </c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21"/>
      <c r="CP54" s="21"/>
      <c r="CQ54" s="21"/>
      <c r="CR54" s="21"/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</row>
    <row r="55" spans="1:114" s="19" customFormat="1" ht="12" customHeight="1" x14ac:dyDescent="0.2">
      <c r="A55" s="28" t="s">
        <v>57</v>
      </c>
      <c r="B55" s="29">
        <v>844708.93499999994</v>
      </c>
      <c r="C55" s="29">
        <v>880121.86499999999</v>
      </c>
      <c r="D55" s="29">
        <v>892752.89249999996</v>
      </c>
      <c r="E55" s="29">
        <v>904378.86</v>
      </c>
      <c r="F55" s="29">
        <v>901695.375</v>
      </c>
      <c r="G55" s="29">
        <v>914282.77500000002</v>
      </c>
      <c r="H55" s="29">
        <v>929981.6925</v>
      </c>
      <c r="I55" s="29">
        <v>949192.91249999998</v>
      </c>
      <c r="J55" s="29">
        <v>955257.1875</v>
      </c>
      <c r="K55" s="29">
        <v>960490.44</v>
      </c>
      <c r="L55" s="29">
        <v>960953.59499999997</v>
      </c>
      <c r="M55" s="29">
        <v>960316.245</v>
      </c>
      <c r="N55" s="29">
        <v>961063.32</v>
      </c>
      <c r="O55" s="29">
        <v>959941.91999999993</v>
      </c>
      <c r="P55" s="29">
        <v>955836.10499999998</v>
      </c>
      <c r="Q55" s="29">
        <v>955792.0575</v>
      </c>
      <c r="R55" s="29">
        <v>964911.20250000001</v>
      </c>
      <c r="S55" s="29">
        <v>975256.22249999992</v>
      </c>
      <c r="T55" s="29">
        <v>987522.95250000001</v>
      </c>
      <c r="U55" s="29">
        <v>999508.59749999992</v>
      </c>
      <c r="V55" s="29">
        <v>1019149.32</v>
      </c>
      <c r="W55" s="29">
        <v>1024108.8374999999</v>
      </c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1"/>
      <c r="CI55" s="21"/>
      <c r="CJ55" s="21"/>
      <c r="CK55" s="21"/>
      <c r="CL55" s="21"/>
      <c r="CM55" s="21"/>
      <c r="CN55" s="21"/>
      <c r="CO55" s="21"/>
      <c r="CP55" s="21"/>
      <c r="CQ55" s="21"/>
      <c r="CR55" s="21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</row>
    <row r="56" spans="1:114" s="19" customFormat="1" ht="12" customHeight="1" x14ac:dyDescent="0.2">
      <c r="A56" s="7" t="s">
        <v>58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21"/>
      <c r="CM56" s="21"/>
      <c r="CN56" s="21"/>
      <c r="CO56" s="21"/>
      <c r="CP56" s="21"/>
      <c r="CQ56" s="21"/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</row>
    <row r="57" spans="1:114" s="19" customFormat="1" ht="12" customHeight="1" x14ac:dyDescent="0.2">
      <c r="A57" s="20" t="s">
        <v>59</v>
      </c>
      <c r="B57" s="13">
        <v>1546564.5854099998</v>
      </c>
      <c r="C57" s="13">
        <v>1604625.4220499999</v>
      </c>
      <c r="D57" s="13">
        <v>1625925.18915</v>
      </c>
      <c r="E57" s="13">
        <v>1606051.1129299998</v>
      </c>
      <c r="F57" s="13">
        <v>1590280.7983699997</v>
      </c>
      <c r="G57" s="13">
        <v>1612783.4279200002</v>
      </c>
      <c r="H57" s="13">
        <v>1661404.4158900003</v>
      </c>
      <c r="I57" s="13">
        <v>1685465.5142300003</v>
      </c>
      <c r="J57" s="13">
        <v>1711626.7117700002</v>
      </c>
      <c r="K57" s="13">
        <v>1696213.7589</v>
      </c>
      <c r="L57" s="13">
        <v>1682608.68719</v>
      </c>
      <c r="M57" s="13">
        <v>1686342.6697499999</v>
      </c>
      <c r="N57" s="13">
        <v>1725642.2852099997</v>
      </c>
      <c r="O57" s="13">
        <v>1609686.7351299999</v>
      </c>
      <c r="P57" s="13">
        <v>1661270.66445</v>
      </c>
      <c r="Q57" s="13">
        <v>1730303.2430499999</v>
      </c>
      <c r="R57" s="13">
        <v>1779289.1827099998</v>
      </c>
      <c r="S57" s="13">
        <v>1731660.5911099999</v>
      </c>
      <c r="T57" s="13">
        <v>1727822.1610800002</v>
      </c>
      <c r="U57" s="13">
        <v>1727034.5673400001</v>
      </c>
      <c r="V57" s="13">
        <v>1743428.5808300001</v>
      </c>
      <c r="W57" s="13">
        <v>1770546.9990900001</v>
      </c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  <c r="CH57" s="21"/>
      <c r="CI57" s="21"/>
      <c r="CJ57" s="21"/>
      <c r="CK57" s="21"/>
      <c r="CL57" s="21"/>
      <c r="CM57" s="21"/>
      <c r="CN57" s="21"/>
      <c r="CO57" s="21"/>
      <c r="CP57" s="21"/>
      <c r="CQ57" s="21"/>
      <c r="CR57" s="21"/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</row>
    <row r="58" spans="1:114" s="19" customFormat="1" ht="12" customHeight="1" x14ac:dyDescent="0.2">
      <c r="A58" s="26" t="s">
        <v>60</v>
      </c>
      <c r="B58" s="13">
        <v>695027.84327999991</v>
      </c>
      <c r="C58" s="13">
        <v>697623.84077999997</v>
      </c>
      <c r="D58" s="13">
        <v>702501.79327999998</v>
      </c>
      <c r="E58" s="13">
        <v>738073.83926000004</v>
      </c>
      <c r="F58" s="13">
        <v>726127.61326000001</v>
      </c>
      <c r="G58" s="13">
        <v>732465.67975999997</v>
      </c>
      <c r="H58" s="13">
        <v>739251.37375999999</v>
      </c>
      <c r="I58" s="13">
        <v>746756.14086000004</v>
      </c>
      <c r="J58" s="13">
        <v>742437.92678999994</v>
      </c>
      <c r="K58" s="13">
        <v>740543.97378999996</v>
      </c>
      <c r="L58" s="13">
        <v>810187.39379</v>
      </c>
      <c r="M58" s="13">
        <v>755857.90978999995</v>
      </c>
      <c r="N58" s="13">
        <v>745452.62378999998</v>
      </c>
      <c r="O58" s="13">
        <v>734686.97578999994</v>
      </c>
      <c r="P58" s="13">
        <v>747383.83378999995</v>
      </c>
      <c r="Q58" s="13">
        <v>781338.77879000001</v>
      </c>
      <c r="R58" s="13">
        <v>757098.82378999994</v>
      </c>
      <c r="S58" s="13">
        <v>762167.48028999998</v>
      </c>
      <c r="T58" s="13">
        <v>772418.69279</v>
      </c>
      <c r="U58" s="13">
        <v>768780.07429000002</v>
      </c>
      <c r="V58" s="13">
        <v>757898.42434000003</v>
      </c>
      <c r="W58" s="13">
        <v>749007.30734000006</v>
      </c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21"/>
      <c r="CM58" s="21"/>
      <c r="CN58" s="21"/>
      <c r="CO58" s="21"/>
      <c r="CP58" s="21"/>
      <c r="CQ58" s="21"/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</row>
    <row r="59" spans="1:114" s="19" customFormat="1" ht="11.25" x14ac:dyDescent="0.2">
      <c r="A59" s="26" t="s">
        <v>61</v>
      </c>
      <c r="B59" s="13">
        <v>746113.57268999994</v>
      </c>
      <c r="C59" s="13">
        <v>715871.63635000004</v>
      </c>
      <c r="D59" s="13">
        <v>784134.26888999995</v>
      </c>
      <c r="E59" s="13">
        <v>741991.00525999989</v>
      </c>
      <c r="F59" s="13">
        <v>739848.23372000002</v>
      </c>
      <c r="G59" s="13">
        <v>752718.57909999997</v>
      </c>
      <c r="H59" s="13">
        <v>809981.40390000003</v>
      </c>
      <c r="I59" s="13">
        <v>792962.75037000014</v>
      </c>
      <c r="J59" s="13">
        <v>787169.58682000008</v>
      </c>
      <c r="K59" s="13">
        <v>776001.48804999993</v>
      </c>
      <c r="L59" s="13">
        <v>703799.82122000004</v>
      </c>
      <c r="M59" s="13">
        <v>741750.85626999987</v>
      </c>
      <c r="N59" s="13">
        <v>775600.09742999985</v>
      </c>
      <c r="O59" s="13">
        <v>723075.07967000001</v>
      </c>
      <c r="P59" s="13">
        <v>786579.47856000008</v>
      </c>
      <c r="Q59" s="13">
        <v>800640.75043000001</v>
      </c>
      <c r="R59" s="13">
        <v>884904.55198999983</v>
      </c>
      <c r="S59" s="13">
        <v>857473.27060000005</v>
      </c>
      <c r="T59" s="13">
        <v>836143.99987000017</v>
      </c>
      <c r="U59" s="13">
        <v>818819.87398000003</v>
      </c>
      <c r="V59" s="13">
        <v>853529.29396000004</v>
      </c>
      <c r="W59" s="13">
        <v>736746.92648000002</v>
      </c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  <c r="CH59" s="21"/>
      <c r="CI59" s="21"/>
      <c r="CJ59" s="21"/>
      <c r="CK59" s="21"/>
      <c r="CL59" s="21"/>
      <c r="CM59" s="21"/>
      <c r="CN59" s="21"/>
      <c r="CO59" s="21"/>
      <c r="CP59" s="21"/>
      <c r="CQ59" s="21"/>
      <c r="CR59" s="21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</row>
    <row r="60" spans="1:114" s="19" customFormat="1" ht="12" customHeight="1" x14ac:dyDescent="0.2">
      <c r="A60" s="26" t="s">
        <v>62</v>
      </c>
      <c r="B60" s="13">
        <v>91044.469200000007</v>
      </c>
      <c r="C60" s="13">
        <v>176527.13655</v>
      </c>
      <c r="D60" s="13">
        <v>125523.57251</v>
      </c>
      <c r="E60" s="13">
        <v>111254.07214999999</v>
      </c>
      <c r="F60" s="13">
        <v>108167.55148000001</v>
      </c>
      <c r="G60" s="13">
        <v>109501.18177000002</v>
      </c>
      <c r="H60" s="13">
        <v>95870.448640000002</v>
      </c>
      <c r="I60" s="13">
        <v>129410.6602</v>
      </c>
      <c r="J60" s="13">
        <v>164549.39941000001</v>
      </c>
      <c r="K60" s="13">
        <v>163238.35579</v>
      </c>
      <c r="L60" s="13">
        <v>153604.88184000002</v>
      </c>
      <c r="M60" s="13">
        <v>173447.83085999999</v>
      </c>
      <c r="N60" s="13">
        <v>190008.97495</v>
      </c>
      <c r="O60" s="13">
        <v>136789.64582000001</v>
      </c>
      <c r="P60" s="13">
        <v>112530.60212999997</v>
      </c>
      <c r="Q60" s="13">
        <v>133516.76414000001</v>
      </c>
      <c r="R60" s="13">
        <v>121633.85171999999</v>
      </c>
      <c r="S60" s="13">
        <v>95722.522169999982</v>
      </c>
      <c r="T60" s="13">
        <v>104630.24293999998</v>
      </c>
      <c r="U60" s="13">
        <v>123339.49589000001</v>
      </c>
      <c r="V60" s="13">
        <v>116521.38735</v>
      </c>
      <c r="W60" s="13">
        <v>269402.63984999998</v>
      </c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</row>
    <row r="61" spans="1:114" s="19" customFormat="1" ht="12" customHeight="1" x14ac:dyDescent="0.2">
      <c r="A61" s="26" t="s">
        <v>63</v>
      </c>
      <c r="B61" s="13">
        <v>14378.700239999998</v>
      </c>
      <c r="C61" s="13">
        <v>14602.808370000001</v>
      </c>
      <c r="D61" s="13">
        <v>13765.554469999995</v>
      </c>
      <c r="E61" s="13">
        <v>14732.196260000002</v>
      </c>
      <c r="F61" s="13">
        <v>16137.39991</v>
      </c>
      <c r="G61" s="13">
        <v>18097.987290000005</v>
      </c>
      <c r="H61" s="13">
        <v>16301.18959</v>
      </c>
      <c r="I61" s="13">
        <v>16335.962799999994</v>
      </c>
      <c r="J61" s="13">
        <v>17469.798749999994</v>
      </c>
      <c r="K61" s="13">
        <v>16429.941270000007</v>
      </c>
      <c r="L61" s="13">
        <v>15016.590340000001</v>
      </c>
      <c r="M61" s="13">
        <v>15286.072829999994</v>
      </c>
      <c r="N61" s="13">
        <v>14580.589040000003</v>
      </c>
      <c r="O61" s="13">
        <v>15135.033849999998</v>
      </c>
      <c r="P61" s="13">
        <v>14776.749970000003</v>
      </c>
      <c r="Q61" s="13">
        <v>14806.949689999998</v>
      </c>
      <c r="R61" s="13">
        <v>15651.95521</v>
      </c>
      <c r="S61" s="13">
        <v>16297.31805</v>
      </c>
      <c r="T61" s="13">
        <v>14629.225480000001</v>
      </c>
      <c r="U61" s="13">
        <v>16095.123179999997</v>
      </c>
      <c r="V61" s="13">
        <v>15479.475180000003</v>
      </c>
      <c r="W61" s="13">
        <v>15390.125420000006</v>
      </c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  <c r="CH61" s="21"/>
      <c r="CI61" s="21"/>
      <c r="CJ61" s="21"/>
      <c r="CK61" s="21"/>
      <c r="CL61" s="21"/>
      <c r="CM61" s="21"/>
      <c r="CN61" s="21"/>
      <c r="CO61" s="21"/>
      <c r="CP61" s="21"/>
      <c r="CQ61" s="21"/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</row>
    <row r="62" spans="1:114" s="19" customFormat="1" ht="12" customHeight="1" x14ac:dyDescent="0.2">
      <c r="A62" s="20" t="s">
        <v>64</v>
      </c>
      <c r="B62" s="13">
        <v>954218.7206</v>
      </c>
      <c r="C62" s="13">
        <v>1036334.74042</v>
      </c>
      <c r="D62" s="13">
        <v>1019082.1907299999</v>
      </c>
      <c r="E62" s="13">
        <v>1001289.0227099999</v>
      </c>
      <c r="F62" s="13">
        <v>989920.68171999988</v>
      </c>
      <c r="G62" s="13">
        <v>1041897.9559699999</v>
      </c>
      <c r="H62" s="13">
        <v>1087438.5631500003</v>
      </c>
      <c r="I62" s="13">
        <v>1113307.0521300002</v>
      </c>
      <c r="J62" s="13">
        <v>1161968.2240900001</v>
      </c>
      <c r="K62" s="13">
        <v>1152922.2469100002</v>
      </c>
      <c r="L62" s="13">
        <v>1144952.1613500002</v>
      </c>
      <c r="M62" s="13">
        <v>1148909.1581599999</v>
      </c>
      <c r="N62" s="13">
        <v>1164494.6646100003</v>
      </c>
      <c r="O62" s="13">
        <v>1095491.6047600002</v>
      </c>
      <c r="P62" s="13">
        <v>1111484.6045900004</v>
      </c>
      <c r="Q62" s="13">
        <v>1124473.48792</v>
      </c>
      <c r="R62" s="13">
        <v>1121755.8700000001</v>
      </c>
      <c r="S62" s="13">
        <v>1116195.4109</v>
      </c>
      <c r="T62" s="13">
        <v>1151480.7332300001</v>
      </c>
      <c r="U62" s="13">
        <v>1144702.9296100002</v>
      </c>
      <c r="V62" s="13">
        <v>1153795.7520100002</v>
      </c>
      <c r="W62" s="13">
        <v>1151808.5292000002</v>
      </c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  <c r="CH62" s="21"/>
      <c r="CI62" s="21"/>
      <c r="CJ62" s="21"/>
      <c r="CK62" s="21"/>
      <c r="CL62" s="21"/>
      <c r="CM62" s="21"/>
      <c r="CN62" s="21"/>
      <c r="CO62" s="21"/>
      <c r="CP62" s="21"/>
      <c r="CQ62" s="21"/>
      <c r="CR62" s="21"/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21"/>
    </row>
    <row r="63" spans="1:114" s="19" customFormat="1" ht="12.75" customHeight="1" x14ac:dyDescent="0.2">
      <c r="A63" s="20" t="s">
        <v>65</v>
      </c>
      <c r="B63" s="13">
        <v>18751.21</v>
      </c>
      <c r="C63" s="13">
        <v>18751.21</v>
      </c>
      <c r="D63" s="13">
        <v>18751.21</v>
      </c>
      <c r="E63" s="13">
        <v>18751.21</v>
      </c>
      <c r="F63" s="13">
        <v>18896.310000000001</v>
      </c>
      <c r="G63" s="13">
        <v>18896.310000000001</v>
      </c>
      <c r="H63" s="13">
        <v>18751.21</v>
      </c>
      <c r="I63" s="13">
        <v>18751.21</v>
      </c>
      <c r="J63" s="13">
        <v>18751.21</v>
      </c>
      <c r="K63" s="13">
        <v>18751.21</v>
      </c>
      <c r="L63" s="13">
        <v>18751.21</v>
      </c>
      <c r="M63" s="13">
        <v>18751.21</v>
      </c>
      <c r="N63" s="13">
        <v>18751.21</v>
      </c>
      <c r="O63" s="13">
        <v>18751.21</v>
      </c>
      <c r="P63" s="13">
        <v>18751.21</v>
      </c>
      <c r="Q63" s="13">
        <v>18751.21</v>
      </c>
      <c r="R63" s="13">
        <v>18751.21</v>
      </c>
      <c r="S63" s="13">
        <v>18751.21</v>
      </c>
      <c r="T63" s="13">
        <v>18751.21</v>
      </c>
      <c r="U63" s="13">
        <v>18751.21</v>
      </c>
      <c r="V63" s="13">
        <v>18751.21</v>
      </c>
      <c r="W63" s="13">
        <v>18751.21</v>
      </c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  <c r="CH63" s="21"/>
      <c r="CI63" s="21"/>
      <c r="CJ63" s="21"/>
      <c r="CK63" s="21"/>
      <c r="CL63" s="21"/>
      <c r="CM63" s="21"/>
      <c r="CN63" s="21"/>
      <c r="CO63" s="21"/>
      <c r="CP63" s="21"/>
      <c r="CQ63" s="21"/>
      <c r="CR63" s="21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</row>
    <row r="64" spans="1:114" s="19" customFormat="1" ht="12" customHeight="1" x14ac:dyDescent="0.2">
      <c r="A64" s="20" t="s">
        <v>66</v>
      </c>
      <c r="B64" s="13">
        <v>935467.51060000004</v>
      </c>
      <c r="C64" s="13">
        <v>1017583.5304200001</v>
      </c>
      <c r="D64" s="13">
        <v>1000330.98073</v>
      </c>
      <c r="E64" s="13">
        <v>982537.81270999997</v>
      </c>
      <c r="F64" s="13">
        <v>971024.37171999982</v>
      </c>
      <c r="G64" s="13">
        <v>1023001.6459699998</v>
      </c>
      <c r="H64" s="13">
        <v>1068687.3531500003</v>
      </c>
      <c r="I64" s="13">
        <v>1094555.8421300002</v>
      </c>
      <c r="J64" s="13">
        <v>1143217.0140900002</v>
      </c>
      <c r="K64" s="13">
        <v>1134171.0369100003</v>
      </c>
      <c r="L64" s="13">
        <v>1126200.9513500002</v>
      </c>
      <c r="M64" s="13">
        <v>1130157.9481599999</v>
      </c>
      <c r="N64" s="13">
        <v>1145743.4546100004</v>
      </c>
      <c r="O64" s="13">
        <v>1076740.3947600003</v>
      </c>
      <c r="P64" s="13">
        <v>1092733.3945900004</v>
      </c>
      <c r="Q64" s="13">
        <v>1105722.27792</v>
      </c>
      <c r="R64" s="13">
        <v>1103004.6600000001</v>
      </c>
      <c r="S64" s="13">
        <v>1097444.2009000001</v>
      </c>
      <c r="T64" s="13">
        <v>1132729.5232300002</v>
      </c>
      <c r="U64" s="13">
        <v>1125951.7196100003</v>
      </c>
      <c r="V64" s="13">
        <v>1135044.5420100002</v>
      </c>
      <c r="W64" s="13">
        <v>1133057.3192000003</v>
      </c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  <c r="CH64" s="21"/>
      <c r="CI64" s="21"/>
      <c r="CJ64" s="21"/>
      <c r="CK64" s="21"/>
      <c r="CL64" s="21"/>
      <c r="CM64" s="21"/>
      <c r="CN64" s="21"/>
      <c r="CO64" s="21"/>
      <c r="CP64" s="21"/>
      <c r="CQ64" s="21"/>
      <c r="CR64" s="21"/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</row>
    <row r="65" spans="1:114" s="25" customFormat="1" ht="12" customHeight="1" x14ac:dyDescent="0.2">
      <c r="A65" s="23" t="s">
        <v>67</v>
      </c>
      <c r="B65" s="24">
        <v>0.61178108012817989</v>
      </c>
      <c r="C65" s="24">
        <v>0.64193927524351257</v>
      </c>
      <c r="D65" s="24">
        <v>0.62230147292142146</v>
      </c>
      <c r="E65" s="24">
        <v>0.61942238079459488</v>
      </c>
      <c r="F65" s="24">
        <v>0.61840149501966357</v>
      </c>
      <c r="G65" s="24">
        <v>0.64220368632517177</v>
      </c>
      <c r="H65" s="24">
        <v>0.65206648524547928</v>
      </c>
      <c r="I65" s="24">
        <v>0.65780079328095542</v>
      </c>
      <c r="J65" s="24">
        <v>0.67524873352284298</v>
      </c>
      <c r="K65" s="24">
        <v>0.67631249730459486</v>
      </c>
      <c r="L65" s="24">
        <v>0.67651402976296815</v>
      </c>
      <c r="M65" s="24">
        <v>0.67855104717638126</v>
      </c>
      <c r="N65" s="24">
        <v>0.67169121316701919</v>
      </c>
      <c r="O65" s="24">
        <v>0.67671955494479497</v>
      </c>
      <c r="P65" s="24">
        <v>0.6647414778950963</v>
      </c>
      <c r="Q65" s="24">
        <v>0.6460835367415152</v>
      </c>
      <c r="R65" s="24">
        <v>0.62627864695121538</v>
      </c>
      <c r="S65" s="24">
        <v>0.64031691011276404</v>
      </c>
      <c r="T65" s="24">
        <v>0.66236605191755049</v>
      </c>
      <c r="U65" s="24">
        <v>0.65910114307083745</v>
      </c>
      <c r="V65" s="24">
        <v>0.65798746945600917</v>
      </c>
      <c r="W65" s="24">
        <v>0.64539285071407015</v>
      </c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  <c r="CH65" s="21"/>
      <c r="CI65" s="21"/>
      <c r="CJ65" s="21"/>
      <c r="CK65" s="21"/>
      <c r="CL65" s="21"/>
      <c r="CM65" s="21"/>
      <c r="CN65" s="21"/>
      <c r="CO65" s="21"/>
      <c r="CP65" s="21"/>
      <c r="CQ65" s="21"/>
      <c r="CR65" s="21"/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</row>
    <row r="66" spans="1:114" s="19" customFormat="1" ht="11.25" x14ac:dyDescent="0.2">
      <c r="A66" s="20" t="s">
        <v>68</v>
      </c>
      <c r="B66" s="13">
        <v>2253.2234399999998</v>
      </c>
      <c r="C66" s="13">
        <v>2939.2284300000001</v>
      </c>
      <c r="D66" s="13">
        <v>2881.7557399999996</v>
      </c>
      <c r="E66" s="13">
        <v>697.63646999999992</v>
      </c>
      <c r="F66" s="13">
        <v>628.57206999999994</v>
      </c>
      <c r="G66" s="13">
        <v>1324.2526099999998</v>
      </c>
      <c r="H66" s="13">
        <v>984.50264000000004</v>
      </c>
      <c r="I66" s="13">
        <v>477.03005999999999</v>
      </c>
      <c r="J66" s="13">
        <v>804.39065000000005</v>
      </c>
      <c r="K66" s="13">
        <v>500.17693000000003</v>
      </c>
      <c r="L66" s="13">
        <v>2162.0397400000002</v>
      </c>
      <c r="M66" s="13">
        <v>523.57120000000009</v>
      </c>
      <c r="N66" s="13">
        <v>400.38848999999999</v>
      </c>
      <c r="O66" s="13">
        <v>60474.058100000002</v>
      </c>
      <c r="P66" s="13">
        <v>61624.479920000005</v>
      </c>
      <c r="Q66" s="13">
        <v>60167.652399999999</v>
      </c>
      <c r="R66" s="13">
        <v>60958.704030000001</v>
      </c>
      <c r="S66" s="13">
        <v>2241.5640700000004</v>
      </c>
      <c r="T66" s="13">
        <v>21398.48285</v>
      </c>
      <c r="U66" s="13">
        <v>20373.886910000001</v>
      </c>
      <c r="V66" s="13">
        <v>20685.73459</v>
      </c>
      <c r="W66" s="13">
        <v>14135.906969999998</v>
      </c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21"/>
      <c r="CK66" s="21"/>
      <c r="CL66" s="21"/>
      <c r="CM66" s="21"/>
      <c r="CN66" s="21"/>
      <c r="CO66" s="21"/>
      <c r="CP66" s="21"/>
      <c r="CQ66" s="21"/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</row>
    <row r="67" spans="1:114" s="19" customFormat="1" ht="11.25" x14ac:dyDescent="0.2">
      <c r="A67" s="20" t="s">
        <v>69</v>
      </c>
      <c r="B67" s="13">
        <v>115098.63072</v>
      </c>
      <c r="C67" s="13">
        <v>114395.52168999999</v>
      </c>
      <c r="D67" s="13">
        <v>117963.68368999999</v>
      </c>
      <c r="E67" s="13">
        <v>113420.58790000001</v>
      </c>
      <c r="F67" s="13">
        <v>113393.67068000001</v>
      </c>
      <c r="G67" s="13">
        <v>113844.04487</v>
      </c>
      <c r="H67" s="13">
        <v>115556.65826000001</v>
      </c>
      <c r="I67" s="13">
        <v>117941.24543000001</v>
      </c>
      <c r="J67" s="13">
        <v>117941.24543000001</v>
      </c>
      <c r="K67" s="13">
        <v>119497.13887000001</v>
      </c>
      <c r="L67" s="13">
        <v>117836.57702</v>
      </c>
      <c r="M67" s="13">
        <v>119030.84917</v>
      </c>
      <c r="N67" s="13">
        <v>119233.53277999999</v>
      </c>
      <c r="O67" s="13">
        <v>118139.62402</v>
      </c>
      <c r="P67" s="13">
        <v>118154.53937</v>
      </c>
      <c r="Q67" s="13">
        <v>119105.68687000001</v>
      </c>
      <c r="R67" s="13">
        <v>120181.24495000001</v>
      </c>
      <c r="S67" s="13">
        <v>119563.32304999999</v>
      </c>
      <c r="T67" s="13">
        <v>117965.24915</v>
      </c>
      <c r="U67" s="13">
        <v>119324.32947</v>
      </c>
      <c r="V67" s="13">
        <v>119040.45935999999</v>
      </c>
      <c r="W67" s="13">
        <v>117940.28876000001</v>
      </c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  <c r="CI67" s="21"/>
      <c r="CJ67" s="21"/>
      <c r="CK67" s="21"/>
      <c r="CL67" s="21"/>
      <c r="CM67" s="21"/>
      <c r="CN67" s="21"/>
      <c r="CO67" s="21"/>
      <c r="CP67" s="21"/>
      <c r="CQ67" s="21"/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</row>
    <row r="68" spans="1:114" s="19" customFormat="1" ht="12" customHeight="1" x14ac:dyDescent="0.2">
      <c r="A68" s="20" t="s">
        <v>70</v>
      </c>
      <c r="B68" s="13">
        <v>734778.42859000002</v>
      </c>
      <c r="C68" s="13">
        <v>703888.46189999999</v>
      </c>
      <c r="D68" s="13">
        <v>746087.31405000004</v>
      </c>
      <c r="E68" s="13">
        <v>738860.59883000003</v>
      </c>
      <c r="F68" s="13">
        <v>740585.47057</v>
      </c>
      <c r="G68" s="13">
        <v>710679.03234000003</v>
      </c>
      <c r="H68" s="13">
        <v>711379.03234000003</v>
      </c>
      <c r="I68" s="13">
        <v>709746.98418000003</v>
      </c>
      <c r="J68" s="13">
        <v>675297.81757999992</v>
      </c>
      <c r="K68" s="13">
        <v>675152.81757999992</v>
      </c>
      <c r="L68" s="13">
        <v>670766.40565999993</v>
      </c>
      <c r="M68" s="13">
        <v>670765.66310000001</v>
      </c>
      <c r="N68" s="13">
        <v>693728.29359999998</v>
      </c>
      <c r="O68" s="13">
        <v>706837.6544</v>
      </c>
      <c r="P68" s="13">
        <v>743454.95440000005</v>
      </c>
      <c r="Q68" s="13">
        <v>793987.24239999999</v>
      </c>
      <c r="R68" s="13">
        <v>850734.17599000002</v>
      </c>
      <c r="S68" s="13">
        <v>781901.62219000002</v>
      </c>
      <c r="T68" s="13">
        <v>730643.63219000003</v>
      </c>
      <c r="U68" s="13">
        <v>739118.51060000004</v>
      </c>
      <c r="V68" s="13">
        <v>741563.51060000004</v>
      </c>
      <c r="W68" s="13">
        <v>765715.13436999999</v>
      </c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21"/>
      <c r="CM68" s="21"/>
      <c r="CN68" s="21"/>
      <c r="CO68" s="21"/>
      <c r="CP68" s="21"/>
      <c r="CQ68" s="21"/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</row>
    <row r="69" spans="1:114" s="19" customFormat="1" ht="12" customHeight="1" x14ac:dyDescent="0.2">
      <c r="A69" s="20" t="s">
        <v>71</v>
      </c>
      <c r="B69" s="13">
        <v>167924.42859</v>
      </c>
      <c r="C69" s="13">
        <v>122584.46190000001</v>
      </c>
      <c r="D69" s="13">
        <v>164833.31405000002</v>
      </c>
      <c r="E69" s="13">
        <v>169188.59883</v>
      </c>
      <c r="F69" s="13">
        <v>171413.47057</v>
      </c>
      <c r="G69" s="13">
        <v>141457.03234000001</v>
      </c>
      <c r="H69" s="13">
        <v>141457.03234000001</v>
      </c>
      <c r="I69" s="13">
        <v>141456.98418</v>
      </c>
      <c r="J69" s="13">
        <v>107507.81758</v>
      </c>
      <c r="K69" s="13">
        <v>107507.81758</v>
      </c>
      <c r="L69" s="13">
        <v>107108.40565999999</v>
      </c>
      <c r="M69" s="13">
        <v>107107.66309999999</v>
      </c>
      <c r="N69" s="13">
        <v>132070.2936</v>
      </c>
      <c r="O69" s="13">
        <v>58979.654399999999</v>
      </c>
      <c r="P69" s="13">
        <v>108904.9544</v>
      </c>
      <c r="Q69" s="13">
        <v>118898.2424</v>
      </c>
      <c r="R69" s="13">
        <v>190963.17599000002</v>
      </c>
      <c r="S69" s="13">
        <v>141038.62218999999</v>
      </c>
      <c r="T69" s="13">
        <v>101098.63219</v>
      </c>
      <c r="U69" s="13">
        <v>118893.51059999999</v>
      </c>
      <c r="V69" s="13">
        <v>118893.51059999999</v>
      </c>
      <c r="W69" s="13">
        <v>143245.13437000001</v>
      </c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  <c r="CH69" s="21"/>
      <c r="CI69" s="21"/>
      <c r="CJ69" s="21"/>
      <c r="CK69" s="21"/>
      <c r="CL69" s="21"/>
      <c r="CM69" s="21"/>
      <c r="CN69" s="21"/>
      <c r="CO69" s="21"/>
      <c r="CP69" s="21"/>
      <c r="CQ69" s="21"/>
      <c r="CR69" s="21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</row>
    <row r="70" spans="1:114" s="19" customFormat="1" ht="12" customHeight="1" x14ac:dyDescent="0.2">
      <c r="A70" s="20" t="s">
        <v>72</v>
      </c>
      <c r="B70" s="13">
        <v>566854</v>
      </c>
      <c r="C70" s="13">
        <v>581304</v>
      </c>
      <c r="D70" s="13">
        <v>581254</v>
      </c>
      <c r="E70" s="13">
        <v>569672</v>
      </c>
      <c r="F70" s="13">
        <v>569172</v>
      </c>
      <c r="G70" s="13">
        <v>569222</v>
      </c>
      <c r="H70" s="13">
        <v>569922</v>
      </c>
      <c r="I70" s="13">
        <v>568290</v>
      </c>
      <c r="J70" s="13">
        <v>567789.99999999988</v>
      </c>
      <c r="K70" s="13">
        <v>567644.99999999988</v>
      </c>
      <c r="L70" s="13">
        <v>563658</v>
      </c>
      <c r="M70" s="13">
        <v>563658</v>
      </c>
      <c r="N70" s="13">
        <v>561658</v>
      </c>
      <c r="O70" s="13">
        <v>647858</v>
      </c>
      <c r="P70" s="13">
        <v>634550</v>
      </c>
      <c r="Q70" s="13">
        <v>675089</v>
      </c>
      <c r="R70" s="13">
        <v>659771</v>
      </c>
      <c r="S70" s="13">
        <v>640863</v>
      </c>
      <c r="T70" s="13">
        <v>629545</v>
      </c>
      <c r="U70" s="13">
        <v>620225</v>
      </c>
      <c r="V70" s="13">
        <v>622670</v>
      </c>
      <c r="W70" s="13">
        <v>622470</v>
      </c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</row>
    <row r="71" spans="1:114" s="19" customFormat="1" ht="12" customHeight="1" x14ac:dyDescent="0.2">
      <c r="A71" s="20" t="s">
        <v>73</v>
      </c>
      <c r="B71" s="13">
        <v>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  <c r="CH71" s="21"/>
      <c r="CI71" s="21"/>
      <c r="CJ71" s="21"/>
      <c r="CK71" s="21"/>
      <c r="CL71" s="21"/>
      <c r="CM71" s="21"/>
      <c r="CN71" s="21"/>
      <c r="CO71" s="21"/>
      <c r="CP71" s="21"/>
      <c r="CQ71" s="21"/>
      <c r="CR71" s="21"/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</row>
    <row r="72" spans="1:114" s="19" customFormat="1" ht="12" customHeight="1" x14ac:dyDescent="0.2">
      <c r="A72" s="20" t="s">
        <v>74</v>
      </c>
      <c r="B72" s="13">
        <v>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  <c r="CH72" s="21"/>
      <c r="CI72" s="21"/>
      <c r="CJ72" s="21"/>
      <c r="CK72" s="21"/>
      <c r="CL72" s="21"/>
      <c r="CM72" s="21"/>
      <c r="CN72" s="21"/>
      <c r="CO72" s="21"/>
      <c r="CP72" s="21"/>
      <c r="CQ72" s="21"/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</row>
    <row r="73" spans="1:114" s="19" customFormat="1" ht="12" customHeight="1" x14ac:dyDescent="0.2">
      <c r="A73" s="20" t="s">
        <v>75</v>
      </c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  <c r="CH73" s="21"/>
      <c r="CI73" s="21"/>
      <c r="CJ73" s="21"/>
      <c r="CK73" s="21"/>
      <c r="CL73" s="21"/>
      <c r="CM73" s="21"/>
      <c r="CN73" s="21"/>
      <c r="CO73" s="21"/>
      <c r="CP73" s="21"/>
      <c r="CQ73" s="21"/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</row>
    <row r="74" spans="1:114" s="19" customFormat="1" ht="12" customHeight="1" x14ac:dyDescent="0.2">
      <c r="A74" s="20" t="s">
        <v>76</v>
      </c>
      <c r="B74" s="13">
        <v>8728.234480000001</v>
      </c>
      <c r="C74" s="13">
        <v>9256.6119799999997</v>
      </c>
      <c r="D74" s="13">
        <v>9448.2546600000005</v>
      </c>
      <c r="E74" s="13">
        <v>9612.3488699999998</v>
      </c>
      <c r="F74" s="13">
        <v>9608.0459200000005</v>
      </c>
      <c r="G74" s="13">
        <v>9829.1605199999995</v>
      </c>
      <c r="H74" s="13">
        <v>10193.821689999999</v>
      </c>
      <c r="I74" s="13">
        <v>10431.01195</v>
      </c>
      <c r="J74" s="13">
        <v>10893.15041</v>
      </c>
      <c r="K74" s="13">
        <v>10956.596599999999</v>
      </c>
      <c r="L74" s="13">
        <v>11089.40209</v>
      </c>
      <c r="M74" s="13">
        <v>11094.16187</v>
      </c>
      <c r="N74" s="13">
        <v>11147.39899</v>
      </c>
      <c r="O74" s="13">
        <v>11199.0615</v>
      </c>
      <c r="P74" s="13">
        <v>11317.72935</v>
      </c>
      <c r="Q74" s="13">
        <v>11435.367119999999</v>
      </c>
      <c r="R74" s="13">
        <v>11649.128339999999</v>
      </c>
      <c r="S74" s="13">
        <v>11891.256670000001</v>
      </c>
      <c r="T74" s="13">
        <v>11844.144480000001</v>
      </c>
      <c r="U74" s="13">
        <v>12064.841910000001</v>
      </c>
      <c r="V74" s="13">
        <v>12233.642169999999</v>
      </c>
      <c r="W74" s="13">
        <v>12330.19817</v>
      </c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  <c r="CH74" s="21"/>
      <c r="CI74" s="21"/>
      <c r="CJ74" s="21"/>
      <c r="CK74" s="21"/>
      <c r="CL74" s="21"/>
      <c r="CM74" s="21"/>
      <c r="CN74" s="21"/>
      <c r="CO74" s="21"/>
      <c r="CP74" s="21"/>
      <c r="CQ74" s="21"/>
      <c r="CR74" s="21"/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21"/>
    </row>
    <row r="75" spans="1:114" s="19" customFormat="1" ht="12" hidden="1" customHeight="1" x14ac:dyDescent="0.2">
      <c r="A75" s="26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>
        <v>0</v>
      </c>
      <c r="T75" s="13"/>
      <c r="U75" s="13"/>
      <c r="V75" s="13"/>
      <c r="W75" s="13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  <c r="CH75" s="21"/>
      <c r="CI75" s="21"/>
      <c r="CJ75" s="21"/>
      <c r="CK75" s="21"/>
      <c r="CL75" s="21"/>
      <c r="CM75" s="21"/>
      <c r="CN75" s="21"/>
      <c r="CO75" s="21"/>
      <c r="CP75" s="21"/>
      <c r="CQ75" s="21"/>
      <c r="CR75" s="21"/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21"/>
    </row>
    <row r="76" spans="1:114" s="19" customFormat="1" ht="12" customHeight="1" x14ac:dyDescent="0.2">
      <c r="A76" s="7" t="s">
        <v>77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</row>
    <row r="77" spans="1:114" s="19" customFormat="1" ht="12" customHeight="1" x14ac:dyDescent="0.2">
      <c r="A77" s="22" t="s">
        <v>78</v>
      </c>
      <c r="B77" s="13">
        <v>2849595.8432799997</v>
      </c>
      <c r="C77" s="13">
        <v>2822095.8407800002</v>
      </c>
      <c r="D77" s="13">
        <v>2913110.7932799999</v>
      </c>
      <c r="E77" s="13">
        <v>3331735.8392599998</v>
      </c>
      <c r="F77" s="13">
        <v>3367592.61326</v>
      </c>
      <c r="G77" s="13">
        <v>3420082.6797599997</v>
      </c>
      <c r="H77" s="13">
        <v>3516811.3737599999</v>
      </c>
      <c r="I77" s="13">
        <v>3487021.1408600002</v>
      </c>
      <c r="J77" s="13">
        <v>3466935.9267899999</v>
      </c>
      <c r="K77" s="13">
        <v>3479495.9737900002</v>
      </c>
      <c r="L77" s="13">
        <v>3461136.3937900001</v>
      </c>
      <c r="M77" s="13">
        <v>3464916.9097899999</v>
      </c>
      <c r="N77" s="13">
        <v>3458274.6237900001</v>
      </c>
      <c r="O77" s="13">
        <v>3461899.9757900001</v>
      </c>
      <c r="P77" s="13">
        <v>3500541.8337900001</v>
      </c>
      <c r="Q77" s="13">
        <v>3576788.7787899999</v>
      </c>
      <c r="R77" s="13">
        <v>3564992.8237899998</v>
      </c>
      <c r="S77" s="13">
        <v>3531352.4802899999</v>
      </c>
      <c r="T77" s="13">
        <v>3811654.6927899998</v>
      </c>
      <c r="U77" s="13">
        <v>3777964.0742899999</v>
      </c>
      <c r="V77" s="13">
        <v>3771758.4243399999</v>
      </c>
      <c r="W77" s="13">
        <v>3633924.3073399998</v>
      </c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  <c r="CH77" s="21"/>
      <c r="CI77" s="21"/>
      <c r="CJ77" s="21"/>
      <c r="CK77" s="21"/>
      <c r="CL77" s="21"/>
      <c r="CM77" s="21"/>
      <c r="CN77" s="21"/>
      <c r="CO77" s="21"/>
      <c r="CP77" s="21"/>
      <c r="CQ77" s="21"/>
      <c r="CR77" s="21"/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21"/>
    </row>
    <row r="78" spans="1:114" s="19" customFormat="1" ht="12" customHeight="1" x14ac:dyDescent="0.2">
      <c r="A78" s="20" t="s">
        <v>79</v>
      </c>
      <c r="B78" s="13">
        <v>609626.84327999991</v>
      </c>
      <c r="C78" s="13">
        <v>610921.84077999997</v>
      </c>
      <c r="D78" s="13">
        <v>615234.79327999998</v>
      </c>
      <c r="E78" s="13">
        <v>645582.83926000004</v>
      </c>
      <c r="F78" s="13">
        <v>637706.61326000001</v>
      </c>
      <c r="G78" s="13">
        <v>645715.67975999997</v>
      </c>
      <c r="H78" s="13">
        <v>651130.37375999999</v>
      </c>
      <c r="I78" s="13">
        <v>650851.14086000004</v>
      </c>
      <c r="J78" s="13">
        <v>655349.92678999994</v>
      </c>
      <c r="K78" s="13">
        <v>657074.97378999996</v>
      </c>
      <c r="L78" s="13">
        <v>658724.39379</v>
      </c>
      <c r="M78" s="13">
        <v>647479.90978999995</v>
      </c>
      <c r="N78" s="13">
        <v>640491.62378999998</v>
      </c>
      <c r="O78" s="13">
        <v>639222.97578999994</v>
      </c>
      <c r="P78" s="13">
        <v>649645.83378999995</v>
      </c>
      <c r="Q78" s="13">
        <v>666972.77879000001</v>
      </c>
      <c r="R78" s="13">
        <v>667906.82378999994</v>
      </c>
      <c r="S78" s="13">
        <v>672344.48028999998</v>
      </c>
      <c r="T78" s="13">
        <v>668418.69279</v>
      </c>
      <c r="U78" s="13">
        <v>672203.07429000002</v>
      </c>
      <c r="V78" s="13">
        <v>674471.42434000003</v>
      </c>
      <c r="W78" s="13">
        <v>663652.30734000006</v>
      </c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  <c r="CH78" s="21"/>
      <c r="CI78" s="21"/>
      <c r="CJ78" s="21"/>
      <c r="CK78" s="21"/>
      <c r="CL78" s="21"/>
      <c r="CM78" s="21"/>
      <c r="CN78" s="21"/>
      <c r="CO78" s="21"/>
      <c r="CP78" s="21"/>
      <c r="CQ78" s="21"/>
      <c r="CR78" s="21"/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21"/>
    </row>
    <row r="79" spans="1:114" s="19" customFormat="1" ht="12" customHeight="1" x14ac:dyDescent="0.2">
      <c r="A79" s="20" t="s">
        <v>80</v>
      </c>
      <c r="B79" s="13">
        <v>2238716</v>
      </c>
      <c r="C79" s="13">
        <v>2210070</v>
      </c>
      <c r="D79" s="13">
        <v>2296605</v>
      </c>
      <c r="E79" s="13">
        <v>2685169</v>
      </c>
      <c r="F79" s="13">
        <v>2728733</v>
      </c>
      <c r="G79" s="13">
        <v>2773268</v>
      </c>
      <c r="H79" s="13">
        <v>2864605</v>
      </c>
      <c r="I79" s="13">
        <v>2834708</v>
      </c>
      <c r="J79" s="13">
        <v>2810216</v>
      </c>
      <c r="K79" s="13">
        <v>2821018</v>
      </c>
      <c r="L79" s="13">
        <v>2801049</v>
      </c>
      <c r="M79" s="13">
        <v>2815977</v>
      </c>
      <c r="N79" s="13">
        <v>2816418</v>
      </c>
      <c r="O79" s="13">
        <v>2821246</v>
      </c>
      <c r="P79" s="13">
        <v>2849642</v>
      </c>
      <c r="Q79" s="13">
        <v>2908519</v>
      </c>
      <c r="R79" s="13">
        <v>2895822</v>
      </c>
      <c r="S79" s="13">
        <v>2857510</v>
      </c>
      <c r="T79" s="13">
        <v>3141486</v>
      </c>
      <c r="U79" s="13">
        <v>3102372</v>
      </c>
      <c r="V79" s="13">
        <v>3093699</v>
      </c>
      <c r="W79" s="13">
        <v>2966692</v>
      </c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  <c r="CH79" s="21"/>
      <c r="CI79" s="21"/>
      <c r="CJ79" s="21"/>
      <c r="CK79" s="21"/>
      <c r="CL79" s="21"/>
      <c r="CM79" s="21"/>
      <c r="CN79" s="21"/>
      <c r="CO79" s="21"/>
      <c r="CP79" s="21"/>
      <c r="CQ79" s="21"/>
      <c r="CR79" s="21"/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21"/>
    </row>
    <row r="80" spans="1:114" s="19" customFormat="1" ht="12" customHeight="1" x14ac:dyDescent="0.2">
      <c r="A80" s="20" t="s">
        <v>81</v>
      </c>
      <c r="B80" s="13">
        <v>1253</v>
      </c>
      <c r="C80" s="13">
        <v>1104</v>
      </c>
      <c r="D80" s="13">
        <v>1271</v>
      </c>
      <c r="E80" s="13">
        <v>984</v>
      </c>
      <c r="F80" s="13">
        <v>1153</v>
      </c>
      <c r="G80" s="13">
        <v>1099</v>
      </c>
      <c r="H80" s="13">
        <v>1076</v>
      </c>
      <c r="I80" s="13">
        <v>1462</v>
      </c>
      <c r="J80" s="13">
        <v>1370</v>
      </c>
      <c r="K80" s="13">
        <v>1403</v>
      </c>
      <c r="L80" s="13">
        <v>1363</v>
      </c>
      <c r="M80" s="13">
        <v>1460</v>
      </c>
      <c r="N80" s="13">
        <v>1365</v>
      </c>
      <c r="O80" s="13">
        <v>1431</v>
      </c>
      <c r="P80" s="13">
        <v>1254</v>
      </c>
      <c r="Q80" s="13">
        <v>1297</v>
      </c>
      <c r="R80" s="13">
        <v>1264</v>
      </c>
      <c r="S80" s="13">
        <v>1498</v>
      </c>
      <c r="T80" s="13">
        <v>1750</v>
      </c>
      <c r="U80" s="13">
        <v>3389</v>
      </c>
      <c r="V80" s="13">
        <v>3588</v>
      </c>
      <c r="W80" s="13">
        <v>3580</v>
      </c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  <c r="CH80" s="21"/>
      <c r="CI80" s="21"/>
      <c r="CJ80" s="21"/>
      <c r="CK80" s="21"/>
      <c r="CL80" s="21"/>
      <c r="CM80" s="21"/>
      <c r="CN80" s="21"/>
      <c r="CO80" s="21"/>
      <c r="CP80" s="21"/>
      <c r="CQ80" s="21"/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</row>
    <row r="81" spans="1:114" s="19" customFormat="1" ht="12" customHeight="1" x14ac:dyDescent="0.2">
      <c r="A81" s="20" t="s">
        <v>82</v>
      </c>
      <c r="B81" s="13">
        <v>1838709</v>
      </c>
      <c r="C81" s="13">
        <v>1864893</v>
      </c>
      <c r="D81" s="13">
        <v>1814251</v>
      </c>
      <c r="E81" s="13">
        <v>1532103</v>
      </c>
      <c r="F81" s="13">
        <v>1559974</v>
      </c>
      <c r="G81" s="13">
        <v>1574370</v>
      </c>
      <c r="H81" s="13">
        <v>1563472</v>
      </c>
      <c r="I81" s="13">
        <v>1582413</v>
      </c>
      <c r="J81" s="13">
        <v>1585054</v>
      </c>
      <c r="K81" s="13">
        <v>1589121</v>
      </c>
      <c r="L81" s="13">
        <v>1593844</v>
      </c>
      <c r="M81" s="13">
        <v>1579736</v>
      </c>
      <c r="N81" s="13">
        <v>1573587</v>
      </c>
      <c r="O81" s="13">
        <v>1578233</v>
      </c>
      <c r="P81" s="13">
        <v>1564218</v>
      </c>
      <c r="Q81" s="13">
        <v>1574361</v>
      </c>
      <c r="R81" s="13">
        <v>1593920</v>
      </c>
      <c r="S81" s="13">
        <v>1605484</v>
      </c>
      <c r="T81" s="13">
        <v>1478142</v>
      </c>
      <c r="U81" s="13">
        <v>1519639</v>
      </c>
      <c r="V81" s="13">
        <v>1534239</v>
      </c>
      <c r="W81" s="13">
        <v>1552835</v>
      </c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  <c r="CH81" s="21"/>
      <c r="CI81" s="21"/>
      <c r="CJ81" s="21"/>
      <c r="CK81" s="21"/>
      <c r="CL81" s="21"/>
      <c r="CM81" s="21"/>
      <c r="CN81" s="21"/>
      <c r="CO81" s="21"/>
      <c r="CP81" s="21"/>
      <c r="CQ81" s="21"/>
      <c r="CR81" s="21"/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/>
      <c r="DG81" s="21"/>
      <c r="DH81" s="21"/>
      <c r="DI81" s="21"/>
      <c r="DJ81" s="21"/>
    </row>
    <row r="82" spans="1:114" s="19" customFormat="1" ht="12" customHeight="1" x14ac:dyDescent="0.2">
      <c r="A82" s="20" t="s">
        <v>83</v>
      </c>
      <c r="B82" s="13">
        <v>4688304.8432799997</v>
      </c>
      <c r="C82" s="13">
        <v>4686988.8407800002</v>
      </c>
      <c r="D82" s="13">
        <v>4727361.7932799999</v>
      </c>
      <c r="E82" s="13">
        <v>4863838.8392599998</v>
      </c>
      <c r="F82" s="13">
        <v>4927566.61326</v>
      </c>
      <c r="G82" s="13">
        <v>4994452.6797599997</v>
      </c>
      <c r="H82" s="13">
        <v>5080283.3737599999</v>
      </c>
      <c r="I82" s="13">
        <v>5069434.1408600006</v>
      </c>
      <c r="J82" s="13">
        <v>5051989.9267899999</v>
      </c>
      <c r="K82" s="13">
        <v>5068616.9737900002</v>
      </c>
      <c r="L82" s="13">
        <v>5054980.3937900001</v>
      </c>
      <c r="M82" s="13">
        <v>5044652.9097899999</v>
      </c>
      <c r="N82" s="13">
        <v>5031861.6237899996</v>
      </c>
      <c r="O82" s="13">
        <v>5040132.9757899996</v>
      </c>
      <c r="P82" s="13">
        <v>5064759.8337900005</v>
      </c>
      <c r="Q82" s="13">
        <v>5151149.7787899999</v>
      </c>
      <c r="R82" s="13">
        <v>5158912.8237899998</v>
      </c>
      <c r="S82" s="13">
        <v>5136836.4802899994</v>
      </c>
      <c r="T82" s="13">
        <v>5289796.6927899998</v>
      </c>
      <c r="U82" s="13">
        <v>5297603.0742899999</v>
      </c>
      <c r="V82" s="13">
        <v>5305997.4243400004</v>
      </c>
      <c r="W82" s="13">
        <v>5186759.3073399998</v>
      </c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1"/>
      <c r="CI82" s="21"/>
      <c r="CJ82" s="21"/>
      <c r="CK82" s="21"/>
      <c r="CL82" s="21"/>
      <c r="CM82" s="21"/>
      <c r="CN82" s="21"/>
      <c r="CO82" s="21"/>
      <c r="CP82" s="21"/>
      <c r="CQ82" s="21"/>
      <c r="CR82" s="21"/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</row>
    <row r="83" spans="1:114" s="19" customFormat="1" ht="10.5" customHeight="1" x14ac:dyDescent="0.2">
      <c r="A83" s="20" t="s">
        <v>84</v>
      </c>
      <c r="B83" s="13">
        <v>1810749.49716</v>
      </c>
      <c r="C83" s="13">
        <v>2010575.51199</v>
      </c>
      <c r="D83" s="13">
        <v>1926088.43499</v>
      </c>
      <c r="E83" s="13">
        <v>1943189.3862399999</v>
      </c>
      <c r="F83" s="13">
        <v>2002729.10965</v>
      </c>
      <c r="G83" s="13">
        <v>2098816.7033599997</v>
      </c>
      <c r="H83" s="13">
        <v>2166684.0605100002</v>
      </c>
      <c r="I83" s="13">
        <v>2178855.0220699999</v>
      </c>
      <c r="J83" s="13">
        <v>2151620.8334400002</v>
      </c>
      <c r="K83" s="13">
        <v>2159706.0699800001</v>
      </c>
      <c r="L83" s="13">
        <v>2121081.1216100003</v>
      </c>
      <c r="M83" s="13">
        <v>2121362.58696</v>
      </c>
      <c r="N83" s="13">
        <v>2110199.2761200005</v>
      </c>
      <c r="O83" s="13">
        <v>1757329.5466600002</v>
      </c>
      <c r="P83" s="13">
        <v>1752902.1246700003</v>
      </c>
      <c r="Q83" s="13">
        <v>1761068.83552</v>
      </c>
      <c r="R83" s="13">
        <v>1801737.1659700002</v>
      </c>
      <c r="S83" s="13">
        <v>1844184.8468299999</v>
      </c>
      <c r="T83" s="13">
        <v>1907197.2503800001</v>
      </c>
      <c r="U83" s="13">
        <v>1893625.0427000001</v>
      </c>
      <c r="V83" s="13">
        <v>1853570.0174200002</v>
      </c>
      <c r="W83" s="13">
        <v>1826753.6222300003</v>
      </c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21"/>
      <c r="CI83" s="21"/>
      <c r="CJ83" s="21"/>
      <c r="CK83" s="21"/>
      <c r="CL83" s="21"/>
      <c r="CM83" s="21"/>
      <c r="CN83" s="21"/>
      <c r="CO83" s="21"/>
      <c r="CP83" s="21"/>
      <c r="CQ83" s="21"/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21"/>
    </row>
    <row r="84" spans="1:114" s="19" customFormat="1" ht="12" customHeight="1" x14ac:dyDescent="0.2">
      <c r="A84" s="20" t="s">
        <v>85</v>
      </c>
      <c r="B84" s="13">
        <v>951965.49716000003</v>
      </c>
      <c r="C84" s="13">
        <v>1033395.51199</v>
      </c>
      <c r="D84" s="13">
        <v>1016200.4349899999</v>
      </c>
      <c r="E84" s="13">
        <v>1000591.3862399999</v>
      </c>
      <c r="F84" s="13">
        <v>989292.10964999988</v>
      </c>
      <c r="G84" s="13">
        <v>1040573.7033599999</v>
      </c>
      <c r="H84" s="13">
        <v>1086454.0605100002</v>
      </c>
      <c r="I84" s="13">
        <v>1112830.0220700002</v>
      </c>
      <c r="J84" s="13">
        <v>1161163.8334400002</v>
      </c>
      <c r="K84" s="13">
        <v>1152422.0699800001</v>
      </c>
      <c r="L84" s="13">
        <v>1142790.1216100003</v>
      </c>
      <c r="M84" s="13">
        <v>1148385.58696</v>
      </c>
      <c r="N84" s="13">
        <v>1164094.2761200003</v>
      </c>
      <c r="O84" s="13">
        <v>1035017.5466600002</v>
      </c>
      <c r="P84" s="13">
        <v>1049860.1246700003</v>
      </c>
      <c r="Q84" s="13">
        <v>1064305.83552</v>
      </c>
      <c r="R84" s="13">
        <v>1060797.1659700002</v>
      </c>
      <c r="S84" s="13">
        <v>1113953.8468299999</v>
      </c>
      <c r="T84" s="13">
        <v>1130082.2503800001</v>
      </c>
      <c r="U84" s="13">
        <v>1124329.0427000001</v>
      </c>
      <c r="V84" s="13">
        <v>1133110.0174200002</v>
      </c>
      <c r="W84" s="13">
        <v>1137672.6222300003</v>
      </c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  <c r="CH84" s="21"/>
      <c r="CI84" s="21"/>
      <c r="CJ84" s="21"/>
      <c r="CK84" s="21"/>
      <c r="CL84" s="21"/>
      <c r="CM84" s="21"/>
      <c r="CN84" s="21"/>
      <c r="CO84" s="21"/>
      <c r="CP84" s="21"/>
      <c r="CQ84" s="21"/>
      <c r="CR84" s="21"/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21"/>
    </row>
    <row r="85" spans="1:114" s="19" customFormat="1" ht="12" customHeight="1" x14ac:dyDescent="0.2">
      <c r="A85" s="20" t="s">
        <v>86</v>
      </c>
      <c r="B85" s="13">
        <v>858784</v>
      </c>
      <c r="C85" s="13">
        <v>977180</v>
      </c>
      <c r="D85" s="13">
        <v>909888</v>
      </c>
      <c r="E85" s="13">
        <v>942598</v>
      </c>
      <c r="F85" s="13">
        <v>1013437</v>
      </c>
      <c r="G85" s="13">
        <v>1058243</v>
      </c>
      <c r="H85" s="13">
        <v>1080230</v>
      </c>
      <c r="I85" s="13">
        <v>1066025</v>
      </c>
      <c r="J85" s="13">
        <v>990457</v>
      </c>
      <c r="K85" s="13">
        <v>1007284</v>
      </c>
      <c r="L85" s="13">
        <v>978291</v>
      </c>
      <c r="M85" s="13">
        <v>972977</v>
      </c>
      <c r="N85" s="13">
        <v>946105</v>
      </c>
      <c r="O85" s="13">
        <v>722312</v>
      </c>
      <c r="P85" s="13">
        <v>703042</v>
      </c>
      <c r="Q85" s="13">
        <v>696763</v>
      </c>
      <c r="R85" s="13">
        <v>740940</v>
      </c>
      <c r="S85" s="13">
        <v>730231</v>
      </c>
      <c r="T85" s="13">
        <v>777115</v>
      </c>
      <c r="U85" s="13">
        <v>769296</v>
      </c>
      <c r="V85" s="13">
        <v>720460</v>
      </c>
      <c r="W85" s="13">
        <v>689081</v>
      </c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  <c r="CH85" s="21"/>
      <c r="CI85" s="21"/>
      <c r="CJ85" s="21"/>
      <c r="CK85" s="21"/>
      <c r="CL85" s="21"/>
      <c r="CM85" s="21"/>
      <c r="CN85" s="21"/>
      <c r="CO85" s="21"/>
      <c r="CP85" s="21"/>
      <c r="CQ85" s="21"/>
      <c r="CR85" s="21"/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21"/>
    </row>
    <row r="86" spans="1:114" s="19" customFormat="1" ht="12" customHeight="1" x14ac:dyDescent="0.2">
      <c r="A86" s="20" t="s">
        <v>87</v>
      </c>
      <c r="B86" s="13">
        <v>3663527.1938700001</v>
      </c>
      <c r="C86" s="13">
        <v>3449737.9373300001</v>
      </c>
      <c r="D86" s="13">
        <v>3568466.9961999999</v>
      </c>
      <c r="E86" s="13">
        <v>3686102.87555</v>
      </c>
      <c r="F86" s="13">
        <v>3678989.9650099999</v>
      </c>
      <c r="G86" s="13">
        <v>3641767.0110900002</v>
      </c>
      <c r="H86" s="13">
        <v>3654383.40539</v>
      </c>
      <c r="I86" s="13">
        <v>3605205.3359300001</v>
      </c>
      <c r="J86" s="13">
        <v>3615675.5685800002</v>
      </c>
      <c r="K86" s="13">
        <v>3637945.0583899999</v>
      </c>
      <c r="L86" s="13">
        <v>3664658.9259099998</v>
      </c>
      <c r="M86" s="13">
        <v>3662893.9941099999</v>
      </c>
      <c r="N86" s="13">
        <v>3668552.7176399995</v>
      </c>
      <c r="O86" s="13">
        <v>4022155.07008</v>
      </c>
      <c r="P86" s="13">
        <v>4079511.0816199998</v>
      </c>
      <c r="Q86" s="13">
        <v>4124161.8453799998</v>
      </c>
      <c r="R86" s="13">
        <v>4104341.45261</v>
      </c>
      <c r="S86" s="13">
        <v>4083314.3566899998</v>
      </c>
      <c r="T86" s="13">
        <v>4126722.5337300003</v>
      </c>
      <c r="U86" s="13">
        <v>4111983.8566199997</v>
      </c>
      <c r="V86" s="13">
        <v>4213667.7654200001</v>
      </c>
      <c r="W86" s="13">
        <v>4144332.6926899999</v>
      </c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</row>
    <row r="87" spans="1:114" s="19" customFormat="1" ht="12" customHeight="1" x14ac:dyDescent="0.2">
      <c r="A87" s="20" t="s">
        <v>88</v>
      </c>
      <c r="B87" s="13">
        <v>968282.95938999997</v>
      </c>
      <c r="C87" s="13">
        <v>816807.32535000006</v>
      </c>
      <c r="D87" s="13">
        <v>864144.74154000008</v>
      </c>
      <c r="E87" s="13">
        <v>903045.52668000001</v>
      </c>
      <c r="F87" s="13">
        <v>906764.91908999998</v>
      </c>
      <c r="G87" s="13">
        <v>874961.85057000001</v>
      </c>
      <c r="H87" s="13">
        <v>889859.58370000008</v>
      </c>
      <c r="I87" s="13">
        <v>828447.32397999999</v>
      </c>
      <c r="J87" s="13">
        <v>792862.41816999996</v>
      </c>
      <c r="K87" s="13">
        <v>793647.46178999986</v>
      </c>
      <c r="L87" s="13">
        <v>795476.52381999989</v>
      </c>
      <c r="M87" s="13">
        <v>779653.83224000002</v>
      </c>
      <c r="N87" s="13">
        <v>760941.31865000003</v>
      </c>
      <c r="O87" s="13">
        <v>1075530.0085800001</v>
      </c>
      <c r="P87" s="13">
        <v>1099922.3522700001</v>
      </c>
      <c r="Q87" s="13">
        <v>1104106.47826</v>
      </c>
      <c r="R87" s="13">
        <v>1067938.32427</v>
      </c>
      <c r="S87" s="13">
        <v>1005991.10002</v>
      </c>
      <c r="T87" s="13">
        <v>1029697.38925</v>
      </c>
      <c r="U87" s="13">
        <v>1006215.01471</v>
      </c>
      <c r="V87" s="13">
        <v>1052223.1232500002</v>
      </c>
      <c r="W87" s="13">
        <v>957393.49451999995</v>
      </c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  <c r="CH87" s="21"/>
      <c r="CI87" s="21"/>
      <c r="CJ87" s="21"/>
      <c r="CK87" s="21"/>
      <c r="CL87" s="21"/>
      <c r="CM87" s="21"/>
      <c r="CN87" s="21"/>
      <c r="CO87" s="21"/>
      <c r="CP87" s="21"/>
      <c r="CQ87" s="21"/>
      <c r="CR87" s="21"/>
      <c r="CS87" s="21"/>
      <c r="CT87" s="21"/>
      <c r="CU87" s="21"/>
      <c r="CV87" s="21"/>
      <c r="CW87" s="21"/>
      <c r="CX87" s="21"/>
      <c r="CY87" s="21"/>
      <c r="CZ87" s="21"/>
      <c r="DA87" s="21"/>
      <c r="DB87" s="21"/>
      <c r="DC87" s="21"/>
      <c r="DD87" s="21"/>
      <c r="DE87" s="21"/>
      <c r="DF87" s="21"/>
      <c r="DG87" s="21"/>
      <c r="DH87" s="21"/>
      <c r="DI87" s="21"/>
      <c r="DJ87" s="21"/>
    </row>
    <row r="88" spans="1:114" s="19" customFormat="1" ht="12" customHeight="1" x14ac:dyDescent="0.2">
      <c r="A88" s="20" t="s">
        <v>89</v>
      </c>
      <c r="B88" s="13">
        <v>116214</v>
      </c>
      <c r="C88" s="13">
        <v>107187</v>
      </c>
      <c r="D88" s="13">
        <v>110909</v>
      </c>
      <c r="E88" s="13">
        <v>112761</v>
      </c>
      <c r="F88" s="13">
        <v>107821</v>
      </c>
      <c r="G88" s="13">
        <v>107989</v>
      </c>
      <c r="H88" s="13">
        <v>107490</v>
      </c>
      <c r="I88" s="13">
        <v>108379</v>
      </c>
      <c r="J88" s="13">
        <v>107916</v>
      </c>
      <c r="K88" s="13">
        <v>106582</v>
      </c>
      <c r="L88" s="13">
        <v>107430</v>
      </c>
      <c r="M88" s="13">
        <v>110132</v>
      </c>
      <c r="N88" s="13">
        <v>109746</v>
      </c>
      <c r="O88" s="13">
        <v>150120</v>
      </c>
      <c r="P88" s="13">
        <v>149685</v>
      </c>
      <c r="Q88" s="13">
        <v>149158</v>
      </c>
      <c r="R88" s="13">
        <v>148990</v>
      </c>
      <c r="S88" s="13">
        <v>149018</v>
      </c>
      <c r="T88" s="13">
        <v>162825</v>
      </c>
      <c r="U88" s="13">
        <v>163643</v>
      </c>
      <c r="V88" s="13">
        <v>193687</v>
      </c>
      <c r="W88" s="13">
        <v>194366</v>
      </c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1"/>
      <c r="CI88" s="21"/>
      <c r="CJ88" s="21"/>
      <c r="CK88" s="21"/>
      <c r="CL88" s="21"/>
      <c r="CM88" s="21"/>
      <c r="CN88" s="21"/>
      <c r="CO88" s="21"/>
      <c r="CP88" s="21"/>
      <c r="CQ88" s="21"/>
      <c r="CR88" s="21"/>
      <c r="CS88" s="21"/>
      <c r="CT88" s="21"/>
      <c r="CU88" s="21"/>
      <c r="CV88" s="21"/>
      <c r="CW88" s="21"/>
      <c r="CX88" s="21"/>
      <c r="CY88" s="21"/>
      <c r="CZ88" s="21"/>
      <c r="DA88" s="21"/>
      <c r="DB88" s="21"/>
      <c r="DC88" s="21"/>
      <c r="DD88" s="21"/>
      <c r="DE88" s="21"/>
      <c r="DF88" s="21"/>
      <c r="DG88" s="21"/>
      <c r="DH88" s="21"/>
      <c r="DI88" s="21"/>
      <c r="DJ88" s="21"/>
    </row>
    <row r="89" spans="1:114" s="19" customFormat="1" ht="12" customHeight="1" x14ac:dyDescent="0.2">
      <c r="A89" s="20" t="s">
        <v>90</v>
      </c>
      <c r="B89" s="13">
        <v>2579030.2344800001</v>
      </c>
      <c r="C89" s="13">
        <v>2525743.61198</v>
      </c>
      <c r="D89" s="13">
        <v>2593413.2546600001</v>
      </c>
      <c r="E89" s="13">
        <v>2670296.3488699999</v>
      </c>
      <c r="F89" s="13">
        <v>2664404.0459199999</v>
      </c>
      <c r="G89" s="13">
        <v>2658816.1605199999</v>
      </c>
      <c r="H89" s="13">
        <v>2657033.8216899997</v>
      </c>
      <c r="I89" s="13">
        <v>2668379.0119500002</v>
      </c>
      <c r="J89" s="13">
        <v>2714897.1504100002</v>
      </c>
      <c r="K89" s="13">
        <v>2737715.5965999998</v>
      </c>
      <c r="L89" s="13">
        <v>2761752.40209</v>
      </c>
      <c r="M89" s="13">
        <v>2773108.16187</v>
      </c>
      <c r="N89" s="13">
        <v>2797865.3989899997</v>
      </c>
      <c r="O89" s="13">
        <v>2796505.0614999998</v>
      </c>
      <c r="P89" s="13">
        <v>2829903.7293499997</v>
      </c>
      <c r="Q89" s="13">
        <v>2870897.3671200001</v>
      </c>
      <c r="R89" s="13">
        <v>2887413.1283400003</v>
      </c>
      <c r="S89" s="13">
        <v>2928305.25667</v>
      </c>
      <c r="T89" s="13">
        <v>2934200.1444800003</v>
      </c>
      <c r="U89" s="13">
        <v>2942125.84191</v>
      </c>
      <c r="V89" s="13">
        <v>2967757.6421699999</v>
      </c>
      <c r="W89" s="13">
        <v>2992573.1981699998</v>
      </c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  <c r="CH89" s="21"/>
      <c r="CI89" s="21"/>
      <c r="CJ89" s="21"/>
      <c r="CK89" s="21"/>
      <c r="CL89" s="21"/>
      <c r="CM89" s="21"/>
      <c r="CN89" s="21"/>
      <c r="CO89" s="21"/>
      <c r="CP89" s="21"/>
      <c r="CQ89" s="21"/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</row>
    <row r="90" spans="1:114" s="19" customFormat="1" ht="12" customHeight="1" x14ac:dyDescent="0.2">
      <c r="A90" s="20" t="s">
        <v>91</v>
      </c>
      <c r="B90" s="13">
        <v>115098.63072</v>
      </c>
      <c r="C90" s="13">
        <v>114395.52168999999</v>
      </c>
      <c r="D90" s="13">
        <v>117963.68368999999</v>
      </c>
      <c r="E90" s="13">
        <v>113420.58790000001</v>
      </c>
      <c r="F90" s="13">
        <v>113393.67068000001</v>
      </c>
      <c r="G90" s="13">
        <v>113844.04487</v>
      </c>
      <c r="H90" s="13">
        <v>115556.65826000001</v>
      </c>
      <c r="I90" s="13">
        <v>117941.24543000001</v>
      </c>
      <c r="J90" s="13">
        <v>117941.24543000001</v>
      </c>
      <c r="K90" s="13">
        <v>119497.13887000001</v>
      </c>
      <c r="L90" s="13">
        <v>117836.57702</v>
      </c>
      <c r="M90" s="13">
        <v>119030.84917</v>
      </c>
      <c r="N90" s="13">
        <v>119233.53277999999</v>
      </c>
      <c r="O90" s="13">
        <v>118139.62402</v>
      </c>
      <c r="P90" s="13">
        <v>118154.53937</v>
      </c>
      <c r="Q90" s="13">
        <v>119105.68687000001</v>
      </c>
      <c r="R90" s="13">
        <v>120181.24495000001</v>
      </c>
      <c r="S90" s="13">
        <v>119563.32304999999</v>
      </c>
      <c r="T90" s="13">
        <v>117965.24915</v>
      </c>
      <c r="U90" s="13">
        <v>119324.32947</v>
      </c>
      <c r="V90" s="13">
        <v>119040.45935999999</v>
      </c>
      <c r="W90" s="13">
        <v>117940.28876000001</v>
      </c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  <c r="CH90" s="21"/>
      <c r="CI90" s="21"/>
      <c r="CJ90" s="21"/>
      <c r="CK90" s="21"/>
      <c r="CL90" s="21"/>
      <c r="CM90" s="21"/>
      <c r="CN90" s="21"/>
      <c r="CO90" s="21"/>
      <c r="CP90" s="21"/>
      <c r="CQ90" s="21"/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21"/>
    </row>
    <row r="91" spans="1:114" s="19" customFormat="1" ht="12" customHeight="1" x14ac:dyDescent="0.2">
      <c r="A91" s="30" t="s">
        <v>92</v>
      </c>
      <c r="B91" s="29">
        <v>670873.21703000064</v>
      </c>
      <c r="C91" s="29">
        <v>658929.0868499995</v>
      </c>
      <c r="D91" s="29">
        <v>649229.95422000007</v>
      </c>
      <c r="E91" s="29">
        <v>652032.83463000006</v>
      </c>
      <c r="F91" s="29">
        <v>640758.79071999947</v>
      </c>
      <c r="G91" s="29">
        <v>632286.98982000013</v>
      </c>
      <c r="H91" s="29">
        <v>625227.43388000026</v>
      </c>
      <c r="I91" s="29">
        <v>596684.97170999937</v>
      </c>
      <c r="J91" s="29">
        <v>597365.22979999997</v>
      </c>
      <c r="K91" s="29">
        <v>609537.01570999983</v>
      </c>
      <c r="L91" s="29">
        <v>612923.0767100004</v>
      </c>
      <c r="M91" s="29">
        <v>620572.8221100003</v>
      </c>
      <c r="N91" s="29">
        <v>627656.83719000034</v>
      </c>
      <c r="O91" s="29">
        <v>621212.01693000086</v>
      </c>
      <c r="P91" s="29">
        <v>649498.83312999958</v>
      </c>
      <c r="Q91" s="29">
        <v>614975.21524000017</v>
      </c>
      <c r="R91" s="29">
        <v>626984.54984000069</v>
      </c>
      <c r="S91" s="29">
        <v>671099.40018000058</v>
      </c>
      <c r="T91" s="29">
        <v>626157.84217000054</v>
      </c>
      <c r="U91" s="29">
        <v>588681.49555999995</v>
      </c>
      <c r="V91" s="29">
        <v>642199.89914000011</v>
      </c>
      <c r="W91" s="29">
        <v>666386.71882000088</v>
      </c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21"/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21"/>
    </row>
    <row r="92" spans="1:114" ht="12" customHeight="1" x14ac:dyDescent="0.25">
      <c r="A92" s="31" t="s">
        <v>93</v>
      </c>
      <c r="B92" s="32"/>
      <c r="C92" s="33"/>
      <c r="G92" s="34"/>
      <c r="J92" s="33"/>
      <c r="M92" s="33"/>
      <c r="N92" s="33"/>
      <c r="P92" s="33"/>
      <c r="W92" s="33">
        <f ca="1">TODAY()</f>
        <v>46255</v>
      </c>
    </row>
    <row r="93" spans="1:114" x14ac:dyDescent="0.25">
      <c r="A93" s="35" t="s">
        <v>94</v>
      </c>
    </row>
    <row r="94" spans="1:114" x14ac:dyDescent="0.25">
      <c r="A94" s="35" t="s">
        <v>95</v>
      </c>
    </row>
    <row r="95" spans="1:114" x14ac:dyDescent="0.25">
      <c r="A95" s="36" t="s">
        <v>96</v>
      </c>
    </row>
    <row r="96" spans="1:114" x14ac:dyDescent="0.25">
      <c r="A96" s="35" t="s">
        <v>97</v>
      </c>
    </row>
    <row r="97" spans="1:1" x14ac:dyDescent="0.25">
      <c r="A97" s="35" t="s">
        <v>98</v>
      </c>
    </row>
    <row r="98" spans="1:1" x14ac:dyDescent="0.25">
      <c r="A98" s="35" t="s">
        <v>109</v>
      </c>
    </row>
    <row r="99" spans="1:1" x14ac:dyDescent="0.25">
      <c r="A99" s="35" t="s">
        <v>99</v>
      </c>
    </row>
    <row r="100" spans="1:1" x14ac:dyDescent="0.25">
      <c r="A100" s="36" t="s">
        <v>100</v>
      </c>
    </row>
    <row r="101" spans="1:1" x14ac:dyDescent="0.25">
      <c r="A101" s="36" t="s">
        <v>101</v>
      </c>
    </row>
  </sheetData>
  <mergeCells count="3">
    <mergeCell ref="B3:E3"/>
    <mergeCell ref="F3:Q3"/>
    <mergeCell ref="R3:W3"/>
  </mergeCells>
  <phoneticPr fontId="9" type="noConversion"/>
  <printOptions horizontalCentered="1"/>
  <pageMargins left="0.25" right="0.25" top="0.75" bottom="0.75" header="0.3" footer="0.3"/>
  <pageSetup paperSize="5" scale="69" fitToHeight="0" orientation="landscape" r:id="rId1"/>
  <headerFooter>
    <oddHeader>&amp;C&amp;G
&amp;"Times New Roman,Bold"&amp;12
Weekly Monetary Aggregates</oddHeader>
  </headerFooter>
  <rowBreaks count="1" manualBreakCount="1">
    <brk id="55" max="219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Nayomi Castillo</dc:creator>
  <cp:lastModifiedBy>Bryan Grant</cp:lastModifiedBy>
  <cp:lastPrinted>2026-08-21T17:51:30Z</cp:lastPrinted>
  <dcterms:created xsi:type="dcterms:W3CDTF">2025-07-01T15:04:43Z</dcterms:created>
  <dcterms:modified xsi:type="dcterms:W3CDTF">2026-08-21T17:53:28Z</dcterms:modified>
</cp:coreProperties>
</file>