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FF9A94CD-2C78-460C-8AC2-F9C96FB61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10" r:id="rId1"/>
    <sheet name="Sheet1" sheetId="12" r:id="rId2"/>
    <sheet name="Notes" sheetId="11" r:id="rId3"/>
  </sheets>
  <definedNames>
    <definedName name="_Parse_Out" localSheetId="0" hidden="1">'1977-2025'!$A$4:$O$4</definedName>
    <definedName name="_Parse_Out" hidden="1">#REF!</definedName>
    <definedName name="OLE_LINK1" localSheetId="2">Notes!$A$22</definedName>
    <definedName name="Print_Area_MI" localSheetId="0">'1977-2025'!#REF!</definedName>
    <definedName name="_xlnm.Print_Titles" localSheetId="0">'1977-2025'!$1:$8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523" i="10" l="1"/>
  <c r="AJ523" i="10"/>
  <c r="AK523" i="10"/>
  <c r="AL523" i="10"/>
  <c r="AM523" i="10"/>
  <c r="AN523" i="10"/>
  <c r="AO523" i="10"/>
  <c r="AP523" i="10"/>
  <c r="AQ523" i="10"/>
  <c r="AR523" i="10"/>
  <c r="AS523" i="10"/>
  <c r="AT523" i="10"/>
  <c r="AU523" i="10"/>
  <c r="AV523" i="10"/>
  <c r="AW523" i="10"/>
  <c r="AX523" i="10"/>
  <c r="AI524" i="10"/>
  <c r="AJ524" i="10"/>
  <c r="AK524" i="10"/>
  <c r="AL524" i="10"/>
  <c r="AM524" i="10"/>
  <c r="AN524" i="10"/>
  <c r="AO524" i="10"/>
  <c r="AP524" i="10"/>
  <c r="AQ524" i="10"/>
  <c r="AR524" i="10"/>
  <c r="AS524" i="10"/>
  <c r="AT524" i="10"/>
  <c r="AU524" i="10"/>
  <c r="AV524" i="10"/>
  <c r="AW524" i="10"/>
  <c r="AX524" i="10"/>
  <c r="AI525" i="10"/>
  <c r="AJ525" i="10"/>
  <c r="AK525" i="10"/>
  <c r="AL525" i="10"/>
  <c r="AM525" i="10"/>
  <c r="AN525" i="10"/>
  <c r="AO525" i="10"/>
  <c r="AP525" i="10"/>
  <c r="AQ525" i="10"/>
  <c r="AR525" i="10"/>
  <c r="AS525" i="10"/>
  <c r="AT525" i="10"/>
  <c r="AU525" i="10"/>
  <c r="AV525" i="10"/>
  <c r="AW525" i="10"/>
  <c r="AX525" i="10"/>
  <c r="AI526" i="10"/>
  <c r="AJ526" i="10"/>
  <c r="AK526" i="10"/>
  <c r="AL526" i="10"/>
  <c r="AM526" i="10"/>
  <c r="AN526" i="10"/>
  <c r="AO526" i="10"/>
  <c r="AP526" i="10"/>
  <c r="AQ526" i="10"/>
  <c r="AR526" i="10"/>
  <c r="AS526" i="10"/>
  <c r="AT526" i="10"/>
  <c r="AU526" i="10"/>
  <c r="AV526" i="10"/>
  <c r="AW526" i="10"/>
  <c r="AX526" i="10"/>
  <c r="AI527" i="10"/>
  <c r="AJ527" i="10"/>
  <c r="AK527" i="10"/>
  <c r="AL527" i="10"/>
  <c r="AM527" i="10"/>
  <c r="AN527" i="10"/>
  <c r="AO527" i="10"/>
  <c r="AP527" i="10"/>
  <c r="AQ527" i="10"/>
  <c r="AR527" i="10"/>
  <c r="AS527" i="10"/>
  <c r="AT527" i="10"/>
  <c r="AU527" i="10"/>
  <c r="AV527" i="10"/>
  <c r="AW527" i="10"/>
  <c r="AX527" i="10"/>
  <c r="AI528" i="10"/>
  <c r="AJ528" i="10"/>
  <c r="AK528" i="10"/>
  <c r="AL528" i="10"/>
  <c r="AM528" i="10"/>
  <c r="AN528" i="10"/>
  <c r="AO528" i="10"/>
  <c r="AP528" i="10"/>
  <c r="AQ528" i="10"/>
  <c r="AR528" i="10"/>
  <c r="AS528" i="10"/>
  <c r="AT528" i="10"/>
  <c r="AU528" i="10"/>
  <c r="AV528" i="10"/>
  <c r="AW528" i="10"/>
  <c r="AX528" i="10"/>
  <c r="AI529" i="10"/>
  <c r="AJ529" i="10"/>
  <c r="AK529" i="10"/>
  <c r="AL529" i="10"/>
  <c r="AM529" i="10"/>
  <c r="AN529" i="10"/>
  <c r="AO529" i="10"/>
  <c r="AP529" i="10"/>
  <c r="AQ529" i="10"/>
  <c r="AR529" i="10"/>
  <c r="AS529" i="10"/>
  <c r="AT529" i="10"/>
  <c r="AU529" i="10"/>
  <c r="AV529" i="10"/>
  <c r="AW529" i="10"/>
  <c r="AX529" i="10"/>
  <c r="AI530" i="10"/>
  <c r="AJ530" i="10"/>
  <c r="AK530" i="10"/>
  <c r="AL530" i="10"/>
  <c r="AM530" i="10"/>
  <c r="AN530" i="10"/>
  <c r="AO530" i="10"/>
  <c r="AP530" i="10"/>
  <c r="AQ530" i="10"/>
  <c r="AR530" i="10"/>
  <c r="AS530" i="10"/>
  <c r="AT530" i="10"/>
  <c r="AU530" i="10"/>
  <c r="AV530" i="10"/>
  <c r="AW530" i="10"/>
  <c r="AX530" i="10"/>
  <c r="AI531" i="10"/>
  <c r="AJ531" i="10"/>
  <c r="AK531" i="10"/>
  <c r="AL531" i="10"/>
  <c r="AM531" i="10"/>
  <c r="AN531" i="10"/>
  <c r="AO531" i="10"/>
  <c r="AP531" i="10"/>
  <c r="AQ531" i="10"/>
  <c r="AR531" i="10"/>
  <c r="AS531" i="10"/>
  <c r="AT531" i="10"/>
  <c r="AU531" i="10"/>
  <c r="AV531" i="10"/>
  <c r="AW531" i="10"/>
  <c r="AX531" i="10"/>
  <c r="AI532" i="10"/>
  <c r="AJ532" i="10"/>
  <c r="AK532" i="10"/>
  <c r="AL532" i="10"/>
  <c r="AM532" i="10"/>
  <c r="AN532" i="10"/>
  <c r="AO532" i="10"/>
  <c r="AP532" i="10"/>
  <c r="AQ532" i="10"/>
  <c r="AR532" i="10"/>
  <c r="AS532" i="10"/>
  <c r="AT532" i="10"/>
  <c r="AU532" i="10"/>
  <c r="AV532" i="10"/>
  <c r="AW532" i="10"/>
  <c r="AX532" i="10"/>
  <c r="AI533" i="10"/>
  <c r="AJ533" i="10"/>
  <c r="AK533" i="10"/>
  <c r="AL533" i="10"/>
  <c r="AM533" i="10"/>
  <c r="AN533" i="10"/>
  <c r="AO533" i="10"/>
  <c r="AP533" i="10"/>
  <c r="AQ533" i="10"/>
  <c r="AR533" i="10"/>
  <c r="AS533" i="10"/>
  <c r="AT533" i="10"/>
  <c r="AU533" i="10"/>
  <c r="AV533" i="10"/>
  <c r="AW533" i="10"/>
  <c r="AX533" i="10"/>
  <c r="AI534" i="10"/>
  <c r="AJ534" i="10"/>
  <c r="AK534" i="10"/>
  <c r="AL534" i="10"/>
  <c r="AM534" i="10"/>
  <c r="AN534" i="10"/>
  <c r="AO534" i="10"/>
  <c r="AP534" i="10"/>
  <c r="AQ534" i="10"/>
  <c r="AR534" i="10"/>
  <c r="AS534" i="10"/>
  <c r="AT534" i="10"/>
  <c r="AU534" i="10"/>
  <c r="AV534" i="10"/>
  <c r="AW534" i="10"/>
  <c r="AX534" i="10"/>
  <c r="AI535" i="10"/>
  <c r="AJ535" i="10"/>
  <c r="AK535" i="10"/>
  <c r="AL535" i="10"/>
  <c r="AM535" i="10"/>
  <c r="AN535" i="10"/>
  <c r="AO535" i="10"/>
  <c r="AP535" i="10"/>
  <c r="AQ535" i="10"/>
  <c r="AR535" i="10"/>
  <c r="AS535" i="10"/>
  <c r="AT535" i="10"/>
  <c r="AU535" i="10"/>
  <c r="AV535" i="10"/>
  <c r="AW535" i="10"/>
  <c r="AX535" i="10"/>
  <c r="AW536" i="10"/>
  <c r="AX536" i="10"/>
  <c r="AW547" i="10"/>
  <c r="AX547" i="10"/>
  <c r="AY547" i="10"/>
  <c r="AZ547" i="10"/>
  <c r="BA547" i="10"/>
  <c r="AY535" i="10"/>
  <c r="AZ535" i="10"/>
  <c r="BA535" i="10"/>
  <c r="AY536" i="10"/>
  <c r="AZ536" i="10"/>
  <c r="BA536" i="10"/>
  <c r="AX537" i="10"/>
  <c r="AY537" i="10"/>
  <c r="AZ537" i="10"/>
  <c r="BA537" i="10"/>
  <c r="AX538" i="10"/>
  <c r="AY538" i="10"/>
  <c r="AX539" i="10"/>
  <c r="AY539" i="10"/>
  <c r="AX540" i="10"/>
  <c r="AY540" i="10"/>
  <c r="AX541" i="10"/>
  <c r="AY541" i="10"/>
  <c r="AZ541" i="10"/>
  <c r="BA541" i="10"/>
  <c r="AX542" i="10"/>
  <c r="AY542" i="10"/>
  <c r="AZ542" i="10"/>
  <c r="BA542" i="10"/>
  <c r="AX543" i="10"/>
  <c r="AY543" i="10"/>
  <c r="AZ543" i="10"/>
  <c r="BA543" i="10"/>
  <c r="AX544" i="10"/>
  <c r="AY544" i="10"/>
  <c r="AZ544" i="10"/>
  <c r="BA544" i="10"/>
  <c r="AX545" i="10"/>
  <c r="AY545" i="10"/>
  <c r="AX546" i="10"/>
  <c r="AY546" i="10"/>
  <c r="AW546" i="10"/>
  <c r="AJ536" i="10"/>
  <c r="AK536" i="10"/>
  <c r="AL536" i="10"/>
  <c r="AM536" i="10"/>
  <c r="AN536" i="10"/>
  <c r="AO536" i="10"/>
  <c r="AP536" i="10"/>
  <c r="AQ536" i="10"/>
  <c r="AR536" i="10"/>
  <c r="AS536" i="10"/>
  <c r="AT536" i="10"/>
  <c r="AU536" i="10"/>
  <c r="AV536" i="10"/>
  <c r="AJ537" i="10"/>
  <c r="AK537" i="10"/>
  <c r="AL537" i="10"/>
  <c r="AM537" i="10"/>
  <c r="AN537" i="10"/>
  <c r="AO537" i="10"/>
  <c r="AP537" i="10"/>
  <c r="AQ537" i="10"/>
  <c r="AR537" i="10"/>
  <c r="AS537" i="10"/>
  <c r="AT537" i="10"/>
  <c r="AU537" i="10"/>
  <c r="AV537" i="10"/>
  <c r="AJ538" i="10"/>
  <c r="AK538" i="10"/>
  <c r="AL538" i="10"/>
  <c r="AM538" i="10"/>
  <c r="AN538" i="10"/>
  <c r="AO538" i="10"/>
  <c r="AP538" i="10"/>
  <c r="AQ538" i="10"/>
  <c r="AR538" i="10"/>
  <c r="AS538" i="10"/>
  <c r="AT538" i="10"/>
  <c r="AU538" i="10"/>
  <c r="AV538" i="10"/>
  <c r="AW537" i="10"/>
  <c r="AJ539" i="10"/>
  <c r="BA538" i="10" s="1"/>
  <c r="AK539" i="10"/>
  <c r="AL539" i="10"/>
  <c r="AM539" i="10"/>
  <c r="AN539" i="10"/>
  <c r="AO539" i="10"/>
  <c r="AP539" i="10"/>
  <c r="AQ539" i="10"/>
  <c r="AR539" i="10"/>
  <c r="AS539" i="10"/>
  <c r="AT539" i="10"/>
  <c r="AU539" i="10"/>
  <c r="AV539" i="10"/>
  <c r="AW538" i="10"/>
  <c r="AJ540" i="10"/>
  <c r="BA539" i="10" s="1"/>
  <c r="AK540" i="10"/>
  <c r="AL540" i="10"/>
  <c r="AM540" i="10"/>
  <c r="AN540" i="10"/>
  <c r="AO540" i="10"/>
  <c r="AP540" i="10"/>
  <c r="AQ540" i="10"/>
  <c r="AR540" i="10"/>
  <c r="AS540" i="10"/>
  <c r="AT540" i="10"/>
  <c r="AU540" i="10"/>
  <c r="AV540" i="10"/>
  <c r="AW539" i="10"/>
  <c r="AJ541" i="10"/>
  <c r="BA540" i="10" s="1"/>
  <c r="AK541" i="10"/>
  <c r="AL541" i="10"/>
  <c r="AM541" i="10"/>
  <c r="AN541" i="10"/>
  <c r="AO541" i="10"/>
  <c r="AP541" i="10"/>
  <c r="AQ541" i="10"/>
  <c r="AR541" i="10"/>
  <c r="AS541" i="10"/>
  <c r="AT541" i="10"/>
  <c r="AU541" i="10"/>
  <c r="AV541" i="10"/>
  <c r="AW540" i="10"/>
  <c r="AJ542" i="10"/>
  <c r="AK542" i="10"/>
  <c r="AL542" i="10"/>
  <c r="AM542" i="10"/>
  <c r="AN542" i="10"/>
  <c r="AO542" i="10"/>
  <c r="AP542" i="10"/>
  <c r="AQ542" i="10"/>
  <c r="AR542" i="10"/>
  <c r="AS542" i="10"/>
  <c r="AT542" i="10"/>
  <c r="AU542" i="10"/>
  <c r="AV542" i="10"/>
  <c r="AW541" i="10"/>
  <c r="AJ543" i="10"/>
  <c r="AK543" i="10"/>
  <c r="AL543" i="10"/>
  <c r="AM543" i="10"/>
  <c r="AN543" i="10"/>
  <c r="AO543" i="10"/>
  <c r="AP543" i="10"/>
  <c r="AQ543" i="10"/>
  <c r="AR543" i="10"/>
  <c r="AS543" i="10"/>
  <c r="AT543" i="10"/>
  <c r="AU543" i="10"/>
  <c r="AV543" i="10"/>
  <c r="AW542" i="10"/>
  <c r="AJ544" i="10"/>
  <c r="AK544" i="10"/>
  <c r="AL544" i="10"/>
  <c r="AM544" i="10"/>
  <c r="AN544" i="10"/>
  <c r="AO544" i="10"/>
  <c r="AP544" i="10"/>
  <c r="AQ544" i="10"/>
  <c r="AR544" i="10"/>
  <c r="AS544" i="10"/>
  <c r="AT544" i="10"/>
  <c r="AU544" i="10"/>
  <c r="AV544" i="10"/>
  <c r="AW543" i="10"/>
  <c r="AJ545" i="10"/>
  <c r="AK545" i="10"/>
  <c r="AL545" i="10"/>
  <c r="AM545" i="10"/>
  <c r="AN545" i="10"/>
  <c r="AO545" i="10"/>
  <c r="AP545" i="10"/>
  <c r="AQ545" i="10"/>
  <c r="AR545" i="10"/>
  <c r="AS545" i="10"/>
  <c r="AT545" i="10"/>
  <c r="AU545" i="10"/>
  <c r="AV545" i="10"/>
  <c r="AW544" i="10"/>
  <c r="AJ546" i="10"/>
  <c r="BA545" i="10" s="1"/>
  <c r="AK546" i="10"/>
  <c r="AL546" i="10"/>
  <c r="AM546" i="10"/>
  <c r="AN546" i="10"/>
  <c r="AO546" i="10"/>
  <c r="AP546" i="10"/>
  <c r="AQ546" i="10"/>
  <c r="AR546" i="10"/>
  <c r="AS546" i="10"/>
  <c r="AT546" i="10"/>
  <c r="AU546" i="10"/>
  <c r="AV546" i="10"/>
  <c r="AW545" i="10"/>
  <c r="AJ547" i="10"/>
  <c r="BA546" i="10" s="1"/>
  <c r="AK547" i="10"/>
  <c r="AL547" i="10"/>
  <c r="AM547" i="10"/>
  <c r="AN547" i="10"/>
  <c r="AO547" i="10"/>
  <c r="AP547" i="10"/>
  <c r="AQ547" i="10"/>
  <c r="AR547" i="10"/>
  <c r="AS547" i="10"/>
  <c r="AT547" i="10"/>
  <c r="AU547" i="10"/>
  <c r="AV547" i="10"/>
  <c r="AI537" i="10"/>
  <c r="AI538" i="10"/>
  <c r="AI539" i="10"/>
  <c r="AZ538" i="10" s="1"/>
  <c r="AI540" i="10"/>
  <c r="AZ539" i="10" s="1"/>
  <c r="AI541" i="10"/>
  <c r="AZ540" i="10" s="1"/>
  <c r="AI542" i="10"/>
  <c r="AI543" i="10"/>
  <c r="AI544" i="10"/>
  <c r="AI545" i="10"/>
  <c r="AI546" i="10"/>
  <c r="AZ545" i="10" s="1"/>
  <c r="AI547" i="10"/>
  <c r="AZ546" i="10" s="1"/>
  <c r="AI536" i="10"/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<sst xmlns="http://schemas.openxmlformats.org/spreadsheetml/2006/main" count="612" uniqueCount="90">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</sst>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7" fillId="0" borderId="0" xfId="2" applyNumberFormat="1"/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BA602"/>
  <sheetViews>
    <sheetView showGridLines="0" tabSelected="1" zoomScaleNormal="100" zoomScaleSheetLayoutView="75" workbookViewId="0">
      <pane xSplit="1" ySplit="8" topLeftCell="B548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875" style="2" bestFit="1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2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1" t="s">
        <v>58</v>
      </c>
      <c r="H4" s="52"/>
      <c r="I4" s="52"/>
      <c r="J4" s="53"/>
      <c r="K4" s="54" t="s">
        <v>59</v>
      </c>
      <c r="L4" s="52"/>
      <c r="M4" s="53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50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50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50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50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50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50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50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50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50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50" ht="12.75" x14ac:dyDescent="0.2">
      <c r="A522" s="26">
        <v>2022</v>
      </c>
      <c r="M522" s="32"/>
    </row>
    <row r="523" spans="1:50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  <c r="AI523" s="2">
        <f t="shared" ref="AI523:AI535" si="69">R523-B523</f>
        <v>-1446826.6181000001</v>
      </c>
      <c r="AJ523" s="2">
        <f t="shared" ref="AJ523:AJ535" si="70">S523-C523</f>
        <v>-683690.13598999986</v>
      </c>
      <c r="AK523" s="2">
        <f t="shared" ref="AK523:AK535" si="71">T523-D523</f>
        <v>-43587</v>
      </c>
      <c r="AL523" s="2">
        <f t="shared" ref="AL523:AL535" si="72">U523-E523</f>
        <v>-2315327.96954</v>
      </c>
      <c r="AM523" s="2">
        <f t="shared" ref="AM523:AM535" si="73">V523-F523</f>
        <v>-3042605.1055299998</v>
      </c>
      <c r="AN523" s="2">
        <f t="shared" ref="AN523:AN535" si="74">W523-G523</f>
        <v>-455468.84234000003</v>
      </c>
      <c r="AO523" s="2">
        <f t="shared" ref="AO523:AO535" si="75">X523-H523</f>
        <v>-1750121</v>
      </c>
      <c r="AP523" s="2">
        <f t="shared" ref="AP523:AP535" si="76">Y523-I523</f>
        <v>-23922</v>
      </c>
      <c r="AQ523" s="2">
        <f t="shared" ref="AQ523:AQ535" si="77">Z523-J523</f>
        <v>-2229511.84234</v>
      </c>
      <c r="AR523" s="2">
        <f t="shared" ref="AR523:AR535" si="78">AA523-K523</f>
        <v>-958225</v>
      </c>
      <c r="AS523" s="2">
        <f t="shared" ref="AS523:AS535" si="79">AB523-L523</f>
        <v>-773193</v>
      </c>
      <c r="AT523" s="2">
        <f t="shared" ref="AT523:AT535" si="80">AC523-M523</f>
        <v>-1731418</v>
      </c>
      <c r="AU523" s="2">
        <f t="shared" ref="AU523:AU535" si="81">AD523-N523</f>
        <v>-121043.33516</v>
      </c>
      <c r="AV523" s="2">
        <f t="shared" ref="AV523:AV535" si="82">AE523-O523</f>
        <v>-407458.54612999968</v>
      </c>
      <c r="AW523" s="2">
        <f t="shared" ref="AW523:AW535" si="83">AF524-P524</f>
        <v>-3995955.6988400002</v>
      </c>
      <c r="AX523" s="2">
        <f t="shared" ref="AX523:AX535" si="84">AG524-Q524</f>
        <v>0</v>
      </c>
    </row>
    <row r="524" spans="1:50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  <c r="AI524" s="2">
        <f t="shared" si="69"/>
        <v>-1478246.11164</v>
      </c>
      <c r="AJ524" s="2">
        <f t="shared" si="70"/>
        <v>-704513.75666999992</v>
      </c>
      <c r="AK524" s="2">
        <f t="shared" si="71"/>
        <v>-43417</v>
      </c>
      <c r="AL524" s="2">
        <f t="shared" si="72"/>
        <v>-2307335.69961</v>
      </c>
      <c r="AM524" s="2">
        <f t="shared" si="73"/>
        <v>-3055266.45628</v>
      </c>
      <c r="AN524" s="2">
        <f t="shared" si="74"/>
        <v>-457576.69884000003</v>
      </c>
      <c r="AO524" s="2">
        <f t="shared" si="75"/>
        <v>-1772547</v>
      </c>
      <c r="AP524" s="2">
        <f t="shared" si="76"/>
        <v>-23278</v>
      </c>
      <c r="AQ524" s="2">
        <f t="shared" si="77"/>
        <v>-2253401.6988400002</v>
      </c>
      <c r="AR524" s="2">
        <f t="shared" si="78"/>
        <v>-970065</v>
      </c>
      <c r="AS524" s="2">
        <f t="shared" si="79"/>
        <v>-772489</v>
      </c>
      <c r="AT524" s="2">
        <f t="shared" si="80"/>
        <v>-1742554</v>
      </c>
      <c r="AU524" s="2">
        <f t="shared" si="81"/>
        <v>-121311.28975</v>
      </c>
      <c r="AV524" s="2">
        <f t="shared" si="82"/>
        <v>-416245.5793300001</v>
      </c>
      <c r="AW524" s="2">
        <f t="shared" si="83"/>
        <v>-4088208.0343399998</v>
      </c>
      <c r="AX524" s="2">
        <f t="shared" si="84"/>
        <v>0</v>
      </c>
    </row>
    <row r="525" spans="1:50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  <c r="AI525" s="2">
        <f t="shared" si="69"/>
        <v>-1512852.34457</v>
      </c>
      <c r="AJ525" s="2">
        <f t="shared" si="70"/>
        <v>-729069.96787000005</v>
      </c>
      <c r="AK525" s="2">
        <f t="shared" si="71"/>
        <v>-43106</v>
      </c>
      <c r="AL525" s="2">
        <f t="shared" si="72"/>
        <v>-2332575.5603299998</v>
      </c>
      <c r="AM525" s="2">
        <f t="shared" si="73"/>
        <v>-3104751.5281999996</v>
      </c>
      <c r="AN525" s="2">
        <f t="shared" si="74"/>
        <v>-462819.03434000001</v>
      </c>
      <c r="AO525" s="2">
        <f t="shared" si="75"/>
        <v>-1940094</v>
      </c>
      <c r="AP525" s="2">
        <f t="shared" si="76"/>
        <v>-435</v>
      </c>
      <c r="AQ525" s="2">
        <f t="shared" si="77"/>
        <v>-2403348.0343399998</v>
      </c>
      <c r="AR525" s="2">
        <f t="shared" si="78"/>
        <v>-910634</v>
      </c>
      <c r="AS525" s="2">
        <f t="shared" si="79"/>
        <v>-774226</v>
      </c>
      <c r="AT525" s="2">
        <f t="shared" si="80"/>
        <v>-1684860</v>
      </c>
      <c r="AU525" s="2">
        <f t="shared" si="81"/>
        <v>-120227.29556999999</v>
      </c>
      <c r="AV525" s="2">
        <f t="shared" si="82"/>
        <v>-409168.54286000051</v>
      </c>
      <c r="AW525" s="2">
        <f t="shared" si="83"/>
        <v>-4106524.43884</v>
      </c>
      <c r="AX525" s="2">
        <f t="shared" si="84"/>
        <v>0</v>
      </c>
    </row>
    <row r="526" spans="1:50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  <c r="AI526" s="2">
        <f t="shared" si="69"/>
        <v>-1532282.7484000002</v>
      </c>
      <c r="AJ526" s="2">
        <f t="shared" si="70"/>
        <v>-699628.41209</v>
      </c>
      <c r="AK526" s="2">
        <f t="shared" si="71"/>
        <v>-43207</v>
      </c>
      <c r="AL526" s="2">
        <f t="shared" si="72"/>
        <v>-2332507.1244399999</v>
      </c>
      <c r="AM526" s="2">
        <f t="shared" si="73"/>
        <v>-3075342.5365300002</v>
      </c>
      <c r="AN526" s="2">
        <f t="shared" si="74"/>
        <v>-474829.43884000008</v>
      </c>
      <c r="AO526" s="2">
        <f t="shared" si="75"/>
        <v>-1926582</v>
      </c>
      <c r="AP526" s="2">
        <f t="shared" si="76"/>
        <v>-390</v>
      </c>
      <c r="AQ526" s="2">
        <f t="shared" si="77"/>
        <v>-2401801.43884</v>
      </c>
      <c r="AR526" s="2">
        <f t="shared" si="78"/>
        <v>-931165</v>
      </c>
      <c r="AS526" s="2">
        <f t="shared" si="79"/>
        <v>-773558</v>
      </c>
      <c r="AT526" s="2">
        <f t="shared" si="80"/>
        <v>-1704723</v>
      </c>
      <c r="AU526" s="2">
        <f t="shared" si="81"/>
        <v>-116914.04265999999</v>
      </c>
      <c r="AV526" s="2">
        <f t="shared" si="82"/>
        <v>-384186.80343000015</v>
      </c>
      <c r="AW526" s="2">
        <f t="shared" si="83"/>
        <v>-4113697.8843399999</v>
      </c>
      <c r="AX526" s="2">
        <f t="shared" si="84"/>
        <v>0</v>
      </c>
    </row>
    <row r="527" spans="1:50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  <c r="AI527" s="2">
        <f t="shared" si="69"/>
        <v>-1572229.7977900002</v>
      </c>
      <c r="AJ527" s="2">
        <f t="shared" si="70"/>
        <v>-678784.53652000008</v>
      </c>
      <c r="AK527" s="2">
        <f t="shared" si="71"/>
        <v>-73137</v>
      </c>
      <c r="AL527" s="2">
        <f t="shared" si="72"/>
        <v>-2331313.9590599998</v>
      </c>
      <c r="AM527" s="2">
        <f t="shared" si="73"/>
        <v>-3083235.4955799999</v>
      </c>
      <c r="AN527" s="2">
        <f t="shared" si="74"/>
        <v>-477403.88433999999</v>
      </c>
      <c r="AO527" s="2">
        <f t="shared" si="75"/>
        <v>-1964966</v>
      </c>
      <c r="AP527" s="2">
        <f t="shared" si="76"/>
        <v>-397</v>
      </c>
      <c r="AQ527" s="2">
        <f t="shared" si="77"/>
        <v>-2442766.8843399999</v>
      </c>
      <c r="AR527" s="2">
        <f t="shared" si="78"/>
        <v>-900900</v>
      </c>
      <c r="AS527" s="2">
        <f t="shared" si="79"/>
        <v>-770031</v>
      </c>
      <c r="AT527" s="2">
        <f t="shared" si="80"/>
        <v>-1670931</v>
      </c>
      <c r="AU527" s="2">
        <f t="shared" si="81"/>
        <v>-117383.46328</v>
      </c>
      <c r="AV527" s="2">
        <f t="shared" si="82"/>
        <v>-424383.94575000042</v>
      </c>
      <c r="AW527" s="2">
        <f t="shared" si="83"/>
        <v>-4086293.6637599999</v>
      </c>
      <c r="AX527" s="2">
        <f t="shared" si="84"/>
        <v>0</v>
      </c>
    </row>
    <row r="528" spans="1:50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  <c r="AI528" s="2">
        <f t="shared" si="69"/>
        <v>-1573324.19496</v>
      </c>
      <c r="AJ528" s="2">
        <f t="shared" si="70"/>
        <v>-658453.71627000009</v>
      </c>
      <c r="AK528" s="2">
        <f t="shared" si="71"/>
        <v>-70071</v>
      </c>
      <c r="AL528" s="2">
        <f t="shared" si="72"/>
        <v>-2338463.4694500002</v>
      </c>
      <c r="AM528" s="2">
        <f t="shared" si="73"/>
        <v>-3066988.1857200004</v>
      </c>
      <c r="AN528" s="2">
        <f t="shared" si="74"/>
        <v>-472170.66376000002</v>
      </c>
      <c r="AO528" s="2">
        <f t="shared" si="75"/>
        <v>-1923365</v>
      </c>
      <c r="AP528" s="2">
        <f t="shared" si="76"/>
        <v>-398</v>
      </c>
      <c r="AQ528" s="2">
        <f t="shared" si="77"/>
        <v>-2395933.6637599999</v>
      </c>
      <c r="AR528" s="2">
        <f t="shared" si="78"/>
        <v>-918500</v>
      </c>
      <c r="AS528" s="2">
        <f t="shared" si="79"/>
        <v>-771860</v>
      </c>
      <c r="AT528" s="2">
        <f t="shared" si="80"/>
        <v>-1690360</v>
      </c>
      <c r="AU528" s="2">
        <f t="shared" si="81"/>
        <v>-115477.16768000001</v>
      </c>
      <c r="AV528" s="2">
        <f t="shared" si="82"/>
        <v>-438541.54924000049</v>
      </c>
      <c r="AW528" s="2">
        <f t="shared" si="83"/>
        <v>-4067923.5757599999</v>
      </c>
      <c r="AX528" s="2">
        <f t="shared" si="84"/>
        <v>0</v>
      </c>
    </row>
    <row r="529" spans="1:53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  <c r="AI529" s="2">
        <f t="shared" si="69"/>
        <v>-1562309.00572</v>
      </c>
      <c r="AJ529" s="2">
        <f t="shared" si="70"/>
        <v>-652201.71111000003</v>
      </c>
      <c r="AK529" s="2">
        <f t="shared" si="71"/>
        <v>-69885</v>
      </c>
      <c r="AL529" s="2">
        <f t="shared" si="72"/>
        <v>-2339652.1469399999</v>
      </c>
      <c r="AM529" s="2">
        <f t="shared" si="73"/>
        <v>-3061738.8580499999</v>
      </c>
      <c r="AN529" s="2">
        <f t="shared" si="74"/>
        <v>-487456.57576000004</v>
      </c>
      <c r="AO529" s="2">
        <f t="shared" si="75"/>
        <v>-1882441</v>
      </c>
      <c r="AP529" s="2">
        <f t="shared" si="76"/>
        <v>-383</v>
      </c>
      <c r="AQ529" s="2">
        <f t="shared" si="77"/>
        <v>-2370280.5757599999</v>
      </c>
      <c r="AR529" s="2">
        <f t="shared" si="78"/>
        <v>-925880</v>
      </c>
      <c r="AS529" s="2">
        <f t="shared" si="79"/>
        <v>-771763</v>
      </c>
      <c r="AT529" s="2">
        <f t="shared" si="80"/>
        <v>-1697643</v>
      </c>
      <c r="AU529" s="2">
        <f t="shared" si="81"/>
        <v>-115113.37212999999</v>
      </c>
      <c r="AV529" s="2">
        <f t="shared" si="82"/>
        <v>-441010.91587999981</v>
      </c>
      <c r="AW529" s="2">
        <f t="shared" si="83"/>
        <v>-4040576.8427599999</v>
      </c>
      <c r="AX529" s="2">
        <f t="shared" si="84"/>
        <v>0</v>
      </c>
    </row>
    <row r="530" spans="1:53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  <c r="AI530" s="2">
        <f t="shared" si="69"/>
        <v>-1571378.9561900001</v>
      </c>
      <c r="AJ530" s="2">
        <f t="shared" si="70"/>
        <v>-616776.11849999987</v>
      </c>
      <c r="AK530" s="2">
        <f t="shared" si="71"/>
        <v>-69833</v>
      </c>
      <c r="AL530" s="2">
        <f t="shared" si="72"/>
        <v>-2343205.3221200001</v>
      </c>
      <c r="AM530" s="2">
        <f t="shared" si="73"/>
        <v>-3029814.44062</v>
      </c>
      <c r="AN530" s="2">
        <f t="shared" si="74"/>
        <v>-488404.84276000003</v>
      </c>
      <c r="AO530" s="2">
        <f t="shared" si="75"/>
        <v>-1858451</v>
      </c>
      <c r="AP530" s="2">
        <f t="shared" si="76"/>
        <v>-387</v>
      </c>
      <c r="AQ530" s="2">
        <f t="shared" si="77"/>
        <v>-2347242.8427599999</v>
      </c>
      <c r="AR530" s="2">
        <f t="shared" si="78"/>
        <v>-921559</v>
      </c>
      <c r="AS530" s="2">
        <f t="shared" si="79"/>
        <v>-771775</v>
      </c>
      <c r="AT530" s="2">
        <f t="shared" si="80"/>
        <v>-1693334</v>
      </c>
      <c r="AU530" s="2">
        <f t="shared" si="81"/>
        <v>-113177.94158</v>
      </c>
      <c r="AV530" s="2">
        <f t="shared" si="82"/>
        <v>-447438.61246999993</v>
      </c>
      <c r="AW530" s="2">
        <f t="shared" si="83"/>
        <v>-4074299.28376</v>
      </c>
      <c r="AX530" s="2">
        <f t="shared" si="84"/>
        <v>0</v>
      </c>
    </row>
    <row r="531" spans="1:53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  <c r="AI531" s="2">
        <f t="shared" si="69"/>
        <v>-1513640.7260900002</v>
      </c>
      <c r="AJ531" s="2">
        <f t="shared" si="70"/>
        <v>-678678.59776000003</v>
      </c>
      <c r="AK531" s="2">
        <f t="shared" si="71"/>
        <v>-75662</v>
      </c>
      <c r="AL531" s="2">
        <f t="shared" si="72"/>
        <v>-2358004.1332700001</v>
      </c>
      <c r="AM531" s="2">
        <f t="shared" si="73"/>
        <v>-3112344.7310300004</v>
      </c>
      <c r="AN531" s="2">
        <f t="shared" si="74"/>
        <v>-490844.28376000002</v>
      </c>
      <c r="AO531" s="2">
        <f t="shared" si="75"/>
        <v>-1876942</v>
      </c>
      <c r="AP531" s="2">
        <f t="shared" si="76"/>
        <v>-384</v>
      </c>
      <c r="AQ531" s="2">
        <f t="shared" si="77"/>
        <v>-2368170.28376</v>
      </c>
      <c r="AR531" s="2">
        <f t="shared" si="78"/>
        <v>-933122</v>
      </c>
      <c r="AS531" s="2">
        <f t="shared" si="79"/>
        <v>-773007</v>
      </c>
      <c r="AT531" s="2">
        <f t="shared" si="80"/>
        <v>-1706129</v>
      </c>
      <c r="AU531" s="2">
        <f t="shared" si="81"/>
        <v>-111311.21732</v>
      </c>
      <c r="AV531" s="2">
        <f t="shared" si="82"/>
        <v>-440374.95603999944</v>
      </c>
      <c r="AW531" s="2">
        <f t="shared" si="83"/>
        <v>-4068798.6010099999</v>
      </c>
      <c r="AX531" s="2">
        <f t="shared" si="84"/>
        <v>0</v>
      </c>
    </row>
    <row r="532" spans="1:53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  <c r="AI532" s="2">
        <f t="shared" si="69"/>
        <v>-1468098.1331</v>
      </c>
      <c r="AJ532" s="2">
        <f t="shared" si="70"/>
        <v>-694304.25390999997</v>
      </c>
      <c r="AK532" s="2">
        <f t="shared" si="71"/>
        <v>-75784</v>
      </c>
      <c r="AL532" s="2">
        <f t="shared" si="72"/>
        <v>-2390107.1263299999</v>
      </c>
      <c r="AM532" s="2">
        <f t="shared" si="73"/>
        <v>-3160195.3802399999</v>
      </c>
      <c r="AN532" s="2">
        <f t="shared" si="74"/>
        <v>-490966.60100999998</v>
      </c>
      <c r="AO532" s="2">
        <f t="shared" si="75"/>
        <v>-1872270</v>
      </c>
      <c r="AP532" s="2">
        <f t="shared" si="76"/>
        <v>-376</v>
      </c>
      <c r="AQ532" s="2">
        <f t="shared" si="77"/>
        <v>-2363612.6010099999</v>
      </c>
      <c r="AR532" s="2">
        <f t="shared" si="78"/>
        <v>-933493</v>
      </c>
      <c r="AS532" s="2">
        <f t="shared" si="79"/>
        <v>-771693</v>
      </c>
      <c r="AT532" s="2">
        <f t="shared" si="80"/>
        <v>-1705186</v>
      </c>
      <c r="AU532" s="2">
        <f t="shared" si="81"/>
        <v>-111608.04595999999</v>
      </c>
      <c r="AV532" s="2">
        <f t="shared" si="82"/>
        <v>-447886.86637000018</v>
      </c>
      <c r="AW532" s="2">
        <f t="shared" si="83"/>
        <v>-4109948.4560099998</v>
      </c>
      <c r="AX532" s="2">
        <f t="shared" si="84"/>
        <v>0</v>
      </c>
    </row>
    <row r="533" spans="1:53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  <c r="AI533" s="2">
        <f t="shared" si="69"/>
        <v>-1499836.5125199999</v>
      </c>
      <c r="AJ533" s="2">
        <f t="shared" si="70"/>
        <v>-701269.99141000002</v>
      </c>
      <c r="AK533" s="2">
        <f t="shared" si="71"/>
        <v>-75709</v>
      </c>
      <c r="AL533" s="2">
        <f t="shared" si="72"/>
        <v>-2413306.6993999998</v>
      </c>
      <c r="AM533" s="2">
        <f t="shared" si="73"/>
        <v>-3190285.6908099996</v>
      </c>
      <c r="AN533" s="2">
        <f t="shared" si="74"/>
        <v>-495008.45600999997</v>
      </c>
      <c r="AO533" s="2">
        <f t="shared" si="75"/>
        <v>-1899193</v>
      </c>
      <c r="AP533" s="2">
        <f t="shared" si="76"/>
        <v>-419</v>
      </c>
      <c r="AQ533" s="2">
        <f t="shared" si="77"/>
        <v>-2394620.4560099998</v>
      </c>
      <c r="AR533" s="2">
        <f t="shared" si="78"/>
        <v>-950388</v>
      </c>
      <c r="AS533" s="2">
        <f t="shared" si="79"/>
        <v>-764940</v>
      </c>
      <c r="AT533" s="2">
        <f t="shared" si="80"/>
        <v>-1715328</v>
      </c>
      <c r="AU533" s="2">
        <f t="shared" si="81"/>
        <v>-114351.77576999999</v>
      </c>
      <c r="AV533" s="2">
        <f t="shared" si="82"/>
        <v>-465821.97154999897</v>
      </c>
      <c r="AW533" s="2">
        <f t="shared" si="83"/>
        <v>-4154600.0915099997</v>
      </c>
      <c r="AX533" s="2">
        <f t="shared" si="84"/>
        <v>0</v>
      </c>
    </row>
    <row r="534" spans="1:53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  <c r="AI534" s="2">
        <f t="shared" si="69"/>
        <v>-1518740.3590899999</v>
      </c>
      <c r="AJ534" s="2">
        <f t="shared" si="70"/>
        <v>-713897.18522999994</v>
      </c>
      <c r="AK534" s="2">
        <f t="shared" si="71"/>
        <v>-87293</v>
      </c>
      <c r="AL534" s="2">
        <f t="shared" si="72"/>
        <v>-2420322.2917300002</v>
      </c>
      <c r="AM534" s="2">
        <f t="shared" si="73"/>
        <v>-3221512.0005199998</v>
      </c>
      <c r="AN534" s="2">
        <f t="shared" si="74"/>
        <v>-523121.09150999994</v>
      </c>
      <c r="AO534" s="2">
        <f t="shared" si="75"/>
        <v>-1899938</v>
      </c>
      <c r="AP534" s="2">
        <f t="shared" si="76"/>
        <v>-448</v>
      </c>
      <c r="AQ534" s="2">
        <f t="shared" si="77"/>
        <v>-2423507.0915099997</v>
      </c>
      <c r="AR534" s="2">
        <f t="shared" si="78"/>
        <v>-966390</v>
      </c>
      <c r="AS534" s="2">
        <f t="shared" si="79"/>
        <v>-764703</v>
      </c>
      <c r="AT534" s="2">
        <f t="shared" si="80"/>
        <v>-1731093</v>
      </c>
      <c r="AU534" s="2">
        <f t="shared" si="81"/>
        <v>-115743.51333</v>
      </c>
      <c r="AV534" s="2">
        <f t="shared" si="82"/>
        <v>-469909.23120999988</v>
      </c>
      <c r="AW534" s="2">
        <f t="shared" si="83"/>
        <v>0</v>
      </c>
      <c r="AX534" s="2">
        <f t="shared" si="84"/>
        <v>0</v>
      </c>
    </row>
    <row r="535" spans="1:53" ht="12.75" x14ac:dyDescent="0.2">
      <c r="A535" s="26">
        <v>2023</v>
      </c>
      <c r="AI535" s="2">
        <f t="shared" si="69"/>
        <v>0</v>
      </c>
      <c r="AJ535" s="2">
        <f t="shared" si="70"/>
        <v>0</v>
      </c>
      <c r="AK535" s="2">
        <f t="shared" si="71"/>
        <v>0</v>
      </c>
      <c r="AL535" s="2">
        <f t="shared" si="72"/>
        <v>0</v>
      </c>
      <c r="AM535" s="2">
        <f t="shared" si="73"/>
        <v>0</v>
      </c>
      <c r="AN535" s="2">
        <f t="shared" si="74"/>
        <v>0</v>
      </c>
      <c r="AO535" s="2">
        <f t="shared" si="75"/>
        <v>0</v>
      </c>
      <c r="AP535" s="2">
        <f t="shared" si="76"/>
        <v>0</v>
      </c>
      <c r="AQ535" s="2">
        <f t="shared" si="77"/>
        <v>0</v>
      </c>
      <c r="AR535" s="2">
        <f t="shared" si="78"/>
        <v>0</v>
      </c>
      <c r="AS535" s="2">
        <f t="shared" si="79"/>
        <v>0</v>
      </c>
      <c r="AT535" s="2">
        <f t="shared" si="80"/>
        <v>0</v>
      </c>
      <c r="AU535" s="2">
        <f t="shared" si="81"/>
        <v>0</v>
      </c>
      <c r="AV535" s="2">
        <f t="shared" si="82"/>
        <v>0</v>
      </c>
      <c r="AW535" s="2">
        <f t="shared" si="83"/>
        <v>-4211497.42851</v>
      </c>
      <c r="AX535" s="2">
        <f t="shared" si="84"/>
        <v>0</v>
      </c>
      <c r="AY535" s="2">
        <f t="shared" ref="AY535:AY547" si="85">AH536-R536</f>
        <v>0</v>
      </c>
      <c r="AZ535" s="2">
        <f t="shared" ref="AZ535:AZ547" si="86">AI536-S536</f>
        <v>-1589605.9924999997</v>
      </c>
      <c r="BA535" s="2">
        <f t="shared" ref="BA535:BA547" si="87">AJ536-T536</f>
        <v>-707433.27967000008</v>
      </c>
    </row>
    <row r="536" spans="1:53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  <c r="AI536" s="2">
        <f>R536-B536</f>
        <v>-1589605.9924999997</v>
      </c>
      <c r="AJ536" s="2">
        <f t="shared" ref="AJ536:AV547" si="88">S536-C536</f>
        <v>-707433.27967000008</v>
      </c>
      <c r="AK536" s="2">
        <f t="shared" si="88"/>
        <v>-87013</v>
      </c>
      <c r="AL536" s="2">
        <f t="shared" si="88"/>
        <v>-2418268.4953899998</v>
      </c>
      <c r="AM536" s="2">
        <f t="shared" si="88"/>
        <v>-3212714.7750599999</v>
      </c>
      <c r="AN536" s="2">
        <f t="shared" si="88"/>
        <v>-517981.42851</v>
      </c>
      <c r="AO536" s="2">
        <f t="shared" si="88"/>
        <v>-1960875</v>
      </c>
      <c r="AP536" s="2">
        <f t="shared" si="88"/>
        <v>-457</v>
      </c>
      <c r="AQ536" s="2">
        <f t="shared" si="88"/>
        <v>-2479313.42851</v>
      </c>
      <c r="AR536" s="2">
        <f t="shared" si="88"/>
        <v>-967014</v>
      </c>
      <c r="AS536" s="2">
        <f t="shared" si="88"/>
        <v>-765170</v>
      </c>
      <c r="AT536" s="2">
        <f t="shared" si="88"/>
        <v>-1732184</v>
      </c>
      <c r="AU536" s="2">
        <f t="shared" si="88"/>
        <v>-117276.31623000001</v>
      </c>
      <c r="AV536" s="2">
        <f t="shared" si="88"/>
        <v>-473547.02281999961</v>
      </c>
      <c r="AW536" s="2">
        <f t="shared" ref="AW536:AW547" si="89">AF537-P537</f>
        <v>-4284772.5795099996</v>
      </c>
      <c r="AX536" s="2">
        <f t="shared" ref="AX536:AX547" si="90">AG537-Q537</f>
        <v>0</v>
      </c>
      <c r="AY536" s="2">
        <f t="shared" si="85"/>
        <v>0</v>
      </c>
      <c r="AZ536" s="2">
        <f t="shared" si="86"/>
        <v>-1644809.5373</v>
      </c>
      <c r="BA536" s="2">
        <f t="shared" si="87"/>
        <v>-721747.31520000007</v>
      </c>
    </row>
    <row r="537" spans="1:53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  <c r="AI537" s="2">
        <f t="shared" ref="AI537:AI547" si="91">R537-B537</f>
        <v>-1644809.5373</v>
      </c>
      <c r="AJ537" s="2">
        <f t="shared" si="88"/>
        <v>-721747.31520000007</v>
      </c>
      <c r="AK537" s="2">
        <f t="shared" si="88"/>
        <v>-86962</v>
      </c>
      <c r="AL537" s="2">
        <f t="shared" si="88"/>
        <v>-2428234.6389600001</v>
      </c>
      <c r="AM537" s="2">
        <f t="shared" si="88"/>
        <v>-3236943.9541600002</v>
      </c>
      <c r="AN537" s="2">
        <f t="shared" si="88"/>
        <v>-523752.57950999989</v>
      </c>
      <c r="AO537" s="2">
        <f t="shared" si="88"/>
        <v>-2059849</v>
      </c>
      <c r="AP537" s="2">
        <f t="shared" si="88"/>
        <v>-455</v>
      </c>
      <c r="AQ537" s="2">
        <f t="shared" si="88"/>
        <v>-2584056.5795100001</v>
      </c>
      <c r="AR537" s="2">
        <f t="shared" si="88"/>
        <v>-977505</v>
      </c>
      <c r="AS537" s="2">
        <f t="shared" si="88"/>
        <v>-723211</v>
      </c>
      <c r="AT537" s="2">
        <f t="shared" si="88"/>
        <v>-1700716</v>
      </c>
      <c r="AU537" s="2">
        <f t="shared" si="88"/>
        <v>-115564.48556999999</v>
      </c>
      <c r="AV537" s="2">
        <f t="shared" si="88"/>
        <v>-481416.42638000101</v>
      </c>
      <c r="AW537" s="2">
        <f t="shared" si="89"/>
        <v>-4355239.7300100001</v>
      </c>
      <c r="AX537" s="2">
        <f t="shared" si="90"/>
        <v>0</v>
      </c>
      <c r="AY537" s="2">
        <f t="shared" si="85"/>
        <v>0</v>
      </c>
      <c r="AZ537" s="2">
        <f t="shared" si="86"/>
        <v>-1693669.4998999999</v>
      </c>
      <c r="BA537" s="2">
        <f t="shared" si="87"/>
        <v>-736467.56511000008</v>
      </c>
    </row>
    <row r="538" spans="1:53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  <c r="AI538" s="2">
        <f t="shared" si="91"/>
        <v>-1693669.4998999999</v>
      </c>
      <c r="AJ538" s="2">
        <f t="shared" si="88"/>
        <v>-736467.56511000008</v>
      </c>
      <c r="AK538" s="2">
        <f t="shared" si="88"/>
        <v>-87415</v>
      </c>
      <c r="AL538" s="2">
        <f t="shared" si="88"/>
        <v>-2438964.3274400001</v>
      </c>
      <c r="AM538" s="2">
        <f t="shared" si="88"/>
        <v>-3262846.89255</v>
      </c>
      <c r="AN538" s="2">
        <f t="shared" si="88"/>
        <v>-535079.73000999994</v>
      </c>
      <c r="AO538" s="2">
        <f t="shared" si="88"/>
        <v>-2087920</v>
      </c>
      <c r="AP538" s="2">
        <f t="shared" si="88"/>
        <v>-441</v>
      </c>
      <c r="AQ538" s="2">
        <f t="shared" si="88"/>
        <v>-2623440.7300100001</v>
      </c>
      <c r="AR538" s="2">
        <f t="shared" si="88"/>
        <v>-1006803</v>
      </c>
      <c r="AS538" s="2">
        <f t="shared" si="88"/>
        <v>-724996</v>
      </c>
      <c r="AT538" s="2">
        <f t="shared" si="88"/>
        <v>-1731799</v>
      </c>
      <c r="AU538" s="2">
        <f t="shared" si="88"/>
        <v>-116994.70735</v>
      </c>
      <c r="AV538" s="2">
        <f t="shared" si="88"/>
        <v>-484281.95509000029</v>
      </c>
      <c r="AW538" s="2">
        <f t="shared" si="89"/>
        <v>-4334797.9045099998</v>
      </c>
      <c r="AX538" s="2">
        <f t="shared" si="90"/>
        <v>0</v>
      </c>
      <c r="AY538" s="2">
        <f t="shared" si="85"/>
        <v>0</v>
      </c>
      <c r="AZ538" s="2">
        <f t="shared" si="86"/>
        <v>-1702163.9884799998</v>
      </c>
      <c r="BA538" s="2">
        <f t="shared" si="87"/>
        <v>-718569.16767999995</v>
      </c>
    </row>
    <row r="539" spans="1:53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  <c r="AI539" s="2">
        <f t="shared" si="91"/>
        <v>-1702163.9884799998</v>
      </c>
      <c r="AJ539" s="2">
        <f t="shared" si="88"/>
        <v>-718569.16767999995</v>
      </c>
      <c r="AK539" s="2">
        <f t="shared" si="88"/>
        <v>-87913</v>
      </c>
      <c r="AL539" s="2">
        <f t="shared" si="88"/>
        <v>-2434757.1494100001</v>
      </c>
      <c r="AM539" s="2">
        <f t="shared" si="88"/>
        <v>-3241239.31709</v>
      </c>
      <c r="AN539" s="2">
        <f t="shared" si="88"/>
        <v>-545065.90451000002</v>
      </c>
      <c r="AO539" s="2">
        <f t="shared" si="88"/>
        <v>-2051173</v>
      </c>
      <c r="AP539" s="2">
        <f t="shared" si="88"/>
        <v>-459</v>
      </c>
      <c r="AQ539" s="2">
        <f t="shared" si="88"/>
        <v>-2596697.9045099998</v>
      </c>
      <c r="AR539" s="2">
        <f t="shared" si="88"/>
        <v>-1012824</v>
      </c>
      <c r="AS539" s="2">
        <f t="shared" si="88"/>
        <v>-725276</v>
      </c>
      <c r="AT539" s="2">
        <f t="shared" si="88"/>
        <v>-1738100</v>
      </c>
      <c r="AU539" s="2">
        <f t="shared" si="88"/>
        <v>-117149.29654000001</v>
      </c>
      <c r="AV539" s="2">
        <f t="shared" si="88"/>
        <v>-491456.10452000145</v>
      </c>
      <c r="AW539" s="2">
        <f t="shared" si="89"/>
        <v>-4370925.0155100003</v>
      </c>
      <c r="AX539" s="2">
        <f t="shared" si="90"/>
        <v>0</v>
      </c>
      <c r="AY539" s="2">
        <f t="shared" si="85"/>
        <v>0</v>
      </c>
      <c r="AZ539" s="2">
        <f t="shared" si="86"/>
        <v>-1810032.2207800001</v>
      </c>
      <c r="BA539" s="2">
        <f t="shared" si="87"/>
        <v>-649774.77337999991</v>
      </c>
    </row>
    <row r="540" spans="1:53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  <c r="AI540" s="2">
        <f t="shared" si="91"/>
        <v>-1810032.2207800001</v>
      </c>
      <c r="AJ540" s="2">
        <f t="shared" si="88"/>
        <v>-649774.77337999991</v>
      </c>
      <c r="AK540" s="2">
        <f t="shared" si="88"/>
        <v>-88327</v>
      </c>
      <c r="AL540" s="2">
        <f t="shared" si="88"/>
        <v>-2418752.51015</v>
      </c>
      <c r="AM540" s="2">
        <f t="shared" si="88"/>
        <v>-3156854.2835299997</v>
      </c>
      <c r="AN540" s="2">
        <f t="shared" si="88"/>
        <v>-544728.01550999994</v>
      </c>
      <c r="AO540" s="2">
        <f t="shared" si="88"/>
        <v>-2089658</v>
      </c>
      <c r="AP540" s="2">
        <f t="shared" si="88"/>
        <v>-460</v>
      </c>
      <c r="AQ540" s="2">
        <f t="shared" si="88"/>
        <v>-2634846.0155099998</v>
      </c>
      <c r="AR540" s="2">
        <f t="shared" si="88"/>
        <v>-1011170</v>
      </c>
      <c r="AS540" s="2">
        <f t="shared" si="88"/>
        <v>-724909</v>
      </c>
      <c r="AT540" s="2">
        <f t="shared" si="88"/>
        <v>-1736079</v>
      </c>
      <c r="AU540" s="2">
        <f t="shared" si="88"/>
        <v>-115449.55470000001</v>
      </c>
      <c r="AV540" s="2">
        <f t="shared" si="88"/>
        <v>-480511.93410000019</v>
      </c>
      <c r="AW540" s="2">
        <f t="shared" si="89"/>
        <v>-4363065.0880100001</v>
      </c>
      <c r="AX540" s="2">
        <f t="shared" si="90"/>
        <v>0</v>
      </c>
      <c r="AY540" s="2">
        <f t="shared" si="85"/>
        <v>0</v>
      </c>
      <c r="AZ540" s="2">
        <f t="shared" si="86"/>
        <v>-1786490.6899599999</v>
      </c>
      <c r="BA540" s="2">
        <f t="shared" si="87"/>
        <v>-636852.27867999999</v>
      </c>
    </row>
    <row r="541" spans="1:53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  <c r="AI541" s="2">
        <f t="shared" si="91"/>
        <v>-1786490.6899599999</v>
      </c>
      <c r="AJ541" s="2">
        <f t="shared" si="88"/>
        <v>-636852.27867999999</v>
      </c>
      <c r="AK541" s="2">
        <f t="shared" si="88"/>
        <v>-85948</v>
      </c>
      <c r="AL541" s="2">
        <f t="shared" si="88"/>
        <v>-2457411.5523899999</v>
      </c>
      <c r="AM541" s="2">
        <f t="shared" si="88"/>
        <v>-3180211.8310699998</v>
      </c>
      <c r="AN541" s="2">
        <f t="shared" si="88"/>
        <v>-548520.08800999995</v>
      </c>
      <c r="AO541" s="2">
        <f t="shared" si="88"/>
        <v>-2058364</v>
      </c>
      <c r="AP541" s="2">
        <f t="shared" si="88"/>
        <v>-501</v>
      </c>
      <c r="AQ541" s="2">
        <f t="shared" si="88"/>
        <v>-2607385.0880100001</v>
      </c>
      <c r="AR541" s="2">
        <f t="shared" si="88"/>
        <v>-1038611</v>
      </c>
      <c r="AS541" s="2">
        <f t="shared" si="88"/>
        <v>-717069</v>
      </c>
      <c r="AT541" s="2">
        <f t="shared" si="88"/>
        <v>-1755680</v>
      </c>
      <c r="AU541" s="2">
        <f t="shared" si="88"/>
        <v>-115676.54642</v>
      </c>
      <c r="AV541" s="2">
        <f t="shared" si="88"/>
        <v>-487960.88659999985</v>
      </c>
      <c r="AW541" s="2">
        <f t="shared" si="89"/>
        <v>-4359152.4412799999</v>
      </c>
      <c r="AX541" s="2">
        <f t="shared" si="90"/>
        <v>0</v>
      </c>
      <c r="AY541" s="2">
        <f t="shared" si="85"/>
        <v>0</v>
      </c>
      <c r="AZ541" s="2">
        <f t="shared" si="86"/>
        <v>-1765973.5639800001</v>
      </c>
      <c r="BA541" s="2">
        <f t="shared" si="87"/>
        <v>-659211.20140999998</v>
      </c>
    </row>
    <row r="542" spans="1:53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  <c r="AI542" s="2">
        <f t="shared" si="91"/>
        <v>-1765973.5639800001</v>
      </c>
      <c r="AJ542" s="2">
        <f t="shared" si="88"/>
        <v>-659211.20140999998</v>
      </c>
      <c r="AK542" s="2">
        <f t="shared" si="88"/>
        <v>-84707</v>
      </c>
      <c r="AL542" s="2">
        <f t="shared" si="88"/>
        <v>-2478329.2782299998</v>
      </c>
      <c r="AM542" s="2">
        <f t="shared" si="88"/>
        <v>-3222247.4796399996</v>
      </c>
      <c r="AN542" s="2">
        <f t="shared" si="88"/>
        <v>-556141.44128000003</v>
      </c>
      <c r="AO542" s="2">
        <f t="shared" si="88"/>
        <v>-2045709</v>
      </c>
      <c r="AP542" s="2">
        <f t="shared" si="88"/>
        <v>-620</v>
      </c>
      <c r="AQ542" s="2">
        <f t="shared" si="88"/>
        <v>-2602470.4412799999</v>
      </c>
      <c r="AR542" s="2">
        <f t="shared" si="88"/>
        <v>-1037644</v>
      </c>
      <c r="AS542" s="2">
        <f t="shared" si="88"/>
        <v>-719038</v>
      </c>
      <c r="AT542" s="2">
        <f t="shared" si="88"/>
        <v>-1756682</v>
      </c>
      <c r="AU542" s="2">
        <f t="shared" si="88"/>
        <v>-116805.06924</v>
      </c>
      <c r="AV542" s="2">
        <f t="shared" si="88"/>
        <v>-512263.53309999965</v>
      </c>
      <c r="AW542" s="2">
        <f t="shared" si="89"/>
        <v>-4379205.82828</v>
      </c>
      <c r="AX542" s="2">
        <f t="shared" si="90"/>
        <v>0</v>
      </c>
      <c r="AY542" s="2">
        <f t="shared" si="85"/>
        <v>0</v>
      </c>
      <c r="AZ542" s="2">
        <f t="shared" si="86"/>
        <v>-1741393.05381</v>
      </c>
      <c r="BA542" s="2">
        <f t="shared" si="87"/>
        <v>-678287.54491000006</v>
      </c>
    </row>
    <row r="543" spans="1:53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  <c r="AI543" s="2">
        <f t="shared" si="91"/>
        <v>-1741393.05381</v>
      </c>
      <c r="AJ543" s="2">
        <f t="shared" si="88"/>
        <v>-678287.54491000006</v>
      </c>
      <c r="AK543" s="2">
        <f t="shared" si="88"/>
        <v>-96942</v>
      </c>
      <c r="AL543" s="2">
        <f t="shared" si="88"/>
        <v>-2485317.2164599998</v>
      </c>
      <c r="AM543" s="2">
        <f t="shared" si="88"/>
        <v>-3260546.76137</v>
      </c>
      <c r="AN543" s="2">
        <f t="shared" si="88"/>
        <v>-552752.82828000002</v>
      </c>
      <c r="AO543" s="2">
        <f t="shared" si="88"/>
        <v>-2060363</v>
      </c>
      <c r="AP543" s="2">
        <f t="shared" si="88"/>
        <v>-641</v>
      </c>
      <c r="AQ543" s="2">
        <f t="shared" si="88"/>
        <v>-2613756.82828</v>
      </c>
      <c r="AR543" s="2">
        <f t="shared" si="88"/>
        <v>-1023021</v>
      </c>
      <c r="AS543" s="2">
        <f t="shared" si="88"/>
        <v>-742428</v>
      </c>
      <c r="AT543" s="2">
        <f t="shared" si="88"/>
        <v>-1765449</v>
      </c>
      <c r="AU543" s="2">
        <f t="shared" si="88"/>
        <v>-115664.97941</v>
      </c>
      <c r="AV543" s="2">
        <f t="shared" si="88"/>
        <v>-507069.00748999976</v>
      </c>
      <c r="AW543" s="2">
        <f t="shared" si="89"/>
        <v>-4356401.0737800002</v>
      </c>
      <c r="AX543" s="2">
        <f t="shared" si="90"/>
        <v>0</v>
      </c>
      <c r="AY543" s="2">
        <f t="shared" si="85"/>
        <v>0</v>
      </c>
      <c r="AZ543" s="2">
        <f t="shared" si="86"/>
        <v>-1738021.6446700001</v>
      </c>
      <c r="BA543" s="2">
        <f t="shared" si="87"/>
        <v>-665319.17978999997</v>
      </c>
    </row>
    <row r="544" spans="1:53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  <c r="AI544" s="2">
        <f t="shared" si="91"/>
        <v>-1738021.6446700001</v>
      </c>
      <c r="AJ544" s="2">
        <f t="shared" si="88"/>
        <v>-665319.17978999997</v>
      </c>
      <c r="AK544" s="2">
        <f t="shared" si="88"/>
        <v>-101836</v>
      </c>
      <c r="AL544" s="2">
        <f t="shared" si="88"/>
        <v>-2484607.5991799999</v>
      </c>
      <c r="AM544" s="2">
        <f t="shared" si="88"/>
        <v>-3251762.7789699999</v>
      </c>
      <c r="AN544" s="2">
        <f t="shared" si="88"/>
        <v>-552880.07377999998</v>
      </c>
      <c r="AO544" s="2">
        <f t="shared" si="88"/>
        <v>-2026212</v>
      </c>
      <c r="AP544" s="2">
        <f t="shared" si="88"/>
        <v>-663</v>
      </c>
      <c r="AQ544" s="2">
        <f t="shared" si="88"/>
        <v>-2579755.0737800002</v>
      </c>
      <c r="AR544" s="2">
        <f t="shared" si="88"/>
        <v>-1028613</v>
      </c>
      <c r="AS544" s="2">
        <f t="shared" si="88"/>
        <v>-748033</v>
      </c>
      <c r="AT544" s="2">
        <f t="shared" si="88"/>
        <v>-1776646</v>
      </c>
      <c r="AU544" s="2">
        <f t="shared" si="88"/>
        <v>-114363.51672</v>
      </c>
      <c r="AV544" s="2">
        <f t="shared" si="88"/>
        <v>-519019.83313999977</v>
      </c>
      <c r="AW544" s="2">
        <f t="shared" si="89"/>
        <v>-4354816.6822800003</v>
      </c>
      <c r="AX544" s="2">
        <f t="shared" si="90"/>
        <v>0</v>
      </c>
      <c r="AY544" s="2">
        <f t="shared" si="85"/>
        <v>0</v>
      </c>
      <c r="AZ544" s="2">
        <f t="shared" si="86"/>
        <v>-1677990.8926799998</v>
      </c>
      <c r="BA544" s="2">
        <f t="shared" si="87"/>
        <v>-697831.85185999994</v>
      </c>
    </row>
    <row r="545" spans="1:53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  <c r="AI545" s="2">
        <f t="shared" si="91"/>
        <v>-1677990.8926799998</v>
      </c>
      <c r="AJ545" s="2">
        <f t="shared" si="88"/>
        <v>-697831.85185999994</v>
      </c>
      <c r="AK545" s="2">
        <f t="shared" si="88"/>
        <v>-102723</v>
      </c>
      <c r="AL545" s="2">
        <f t="shared" si="88"/>
        <v>-2509066.8785399999</v>
      </c>
      <c r="AM545" s="2">
        <f t="shared" si="88"/>
        <v>-3309621.7303999998</v>
      </c>
      <c r="AN545" s="2">
        <f t="shared" si="88"/>
        <v>-547588.68227999995</v>
      </c>
      <c r="AO545" s="2">
        <f t="shared" si="88"/>
        <v>-2039657</v>
      </c>
      <c r="AP545" s="2">
        <f t="shared" si="88"/>
        <v>-648</v>
      </c>
      <c r="AQ545" s="2">
        <f t="shared" si="88"/>
        <v>-2587893.6822799998</v>
      </c>
      <c r="AR545" s="2">
        <f t="shared" si="88"/>
        <v>-1026888</v>
      </c>
      <c r="AS545" s="2">
        <f t="shared" si="88"/>
        <v>-740035</v>
      </c>
      <c r="AT545" s="2">
        <f t="shared" si="88"/>
        <v>-1766923</v>
      </c>
      <c r="AU545" s="2">
        <f t="shared" si="88"/>
        <v>-114290.46192</v>
      </c>
      <c r="AV545" s="2">
        <f t="shared" si="88"/>
        <v>-518505.4788800003</v>
      </c>
      <c r="AW545" s="2">
        <f t="shared" si="89"/>
        <v>-4383956.5542799998</v>
      </c>
      <c r="AX545" s="2">
        <f t="shared" si="90"/>
        <v>0</v>
      </c>
      <c r="AY545" s="2">
        <f t="shared" si="85"/>
        <v>0</v>
      </c>
      <c r="AZ545" s="2">
        <f t="shared" si="86"/>
        <v>-1644673.54348</v>
      </c>
      <c r="BA545" s="2">
        <f t="shared" si="87"/>
        <v>-725458.95608000015</v>
      </c>
    </row>
    <row r="546" spans="1:53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  <c r="AI546" s="2">
        <f t="shared" si="91"/>
        <v>-1644673.54348</v>
      </c>
      <c r="AJ546" s="2">
        <f t="shared" si="88"/>
        <v>-725458.95608000015</v>
      </c>
      <c r="AK546" s="2">
        <f t="shared" si="88"/>
        <v>-102629</v>
      </c>
      <c r="AL546" s="2">
        <f t="shared" si="88"/>
        <v>-2548877.4139100001</v>
      </c>
      <c r="AM546" s="2">
        <f t="shared" si="88"/>
        <v>-3376965.3699900005</v>
      </c>
      <c r="AN546" s="2">
        <f t="shared" si="88"/>
        <v>-559653.55427999992</v>
      </c>
      <c r="AO546" s="2">
        <f t="shared" si="88"/>
        <v>-2052328</v>
      </c>
      <c r="AP546" s="2">
        <f t="shared" si="88"/>
        <v>-633</v>
      </c>
      <c r="AQ546" s="2">
        <f t="shared" si="88"/>
        <v>-2612614.5542799998</v>
      </c>
      <c r="AR546" s="2">
        <f t="shared" si="88"/>
        <v>-1037019</v>
      </c>
      <c r="AS546" s="2">
        <f t="shared" si="88"/>
        <v>-734323</v>
      </c>
      <c r="AT546" s="2">
        <f t="shared" si="88"/>
        <v>-1771342</v>
      </c>
      <c r="AU546" s="2">
        <f t="shared" si="88"/>
        <v>-115955.85059999999</v>
      </c>
      <c r="AV546" s="2">
        <f t="shared" si="88"/>
        <v>-521726.50859000068</v>
      </c>
      <c r="AW546" s="2">
        <f t="shared" si="89"/>
        <v>-4446570.1512799999</v>
      </c>
      <c r="AX546" s="2">
        <f t="shared" si="90"/>
        <v>0</v>
      </c>
      <c r="AY546" s="2">
        <f t="shared" si="85"/>
        <v>0</v>
      </c>
      <c r="AZ546" s="2">
        <f t="shared" si="86"/>
        <v>-1599960.0445400001</v>
      </c>
      <c r="BA546" s="2">
        <f t="shared" si="87"/>
        <v>-913748.95924000011</v>
      </c>
    </row>
    <row r="547" spans="1:53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  <c r="AI547" s="2">
        <f t="shared" si="91"/>
        <v>-1599960.0445400001</v>
      </c>
      <c r="AJ547" s="2">
        <f t="shared" si="88"/>
        <v>-913748.95924000011</v>
      </c>
      <c r="AK547" s="2">
        <f t="shared" si="88"/>
        <v>-118310</v>
      </c>
      <c r="AL547" s="2">
        <f t="shared" si="88"/>
        <v>-2564257.36448</v>
      </c>
      <c r="AM547" s="2">
        <f t="shared" si="88"/>
        <v>-3596316.3237200002</v>
      </c>
      <c r="AN547" s="2">
        <f t="shared" si="88"/>
        <v>-587679.15127999999</v>
      </c>
      <c r="AO547" s="2">
        <f t="shared" si="88"/>
        <v>-2079359</v>
      </c>
      <c r="AP547" s="2">
        <f t="shared" si="88"/>
        <v>-620</v>
      </c>
      <c r="AQ547" s="2">
        <f t="shared" si="88"/>
        <v>-2667658.1512799999</v>
      </c>
      <c r="AR547" s="2">
        <f t="shared" si="88"/>
        <v>-1054523</v>
      </c>
      <c r="AS547" s="2">
        <f t="shared" si="88"/>
        <v>-724389</v>
      </c>
      <c r="AT547" s="2">
        <f t="shared" si="88"/>
        <v>-1778912</v>
      </c>
      <c r="AU547" s="2">
        <f t="shared" si="88"/>
        <v>-116685.00715</v>
      </c>
      <c r="AV547" s="2">
        <f t="shared" si="88"/>
        <v>-633021.20983000007</v>
      </c>
      <c r="AW547" s="2">
        <f t="shared" si="89"/>
        <v>0</v>
      </c>
      <c r="AX547" s="2">
        <f t="shared" si="90"/>
        <v>0</v>
      </c>
      <c r="AY547" s="2">
        <f t="shared" si="85"/>
        <v>0</v>
      </c>
      <c r="AZ547" s="2">
        <f t="shared" si="86"/>
        <v>0</v>
      </c>
      <c r="BA547" s="2">
        <f t="shared" si="87"/>
        <v>0</v>
      </c>
    </row>
    <row r="548" spans="1:53" ht="12.75" x14ac:dyDescent="0.2">
      <c r="A548" s="26">
        <v>2024</v>
      </c>
    </row>
    <row r="549" spans="1:53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53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53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53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53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53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53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53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53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53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53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  <row r="560" spans="1:53" ht="12.75" x14ac:dyDescent="0.2">
      <c r="A560" s="23" t="s">
        <v>65</v>
      </c>
      <c r="B560" s="32">
        <v>1943180.3862399999</v>
      </c>
      <c r="C560" s="32">
        <v>889045.52668000001</v>
      </c>
      <c r="D560" s="32">
        <v>112761</v>
      </c>
      <c r="E560" s="32">
        <v>2670296.3488699999</v>
      </c>
      <c r="F560" s="32">
        <v>3672102.87555</v>
      </c>
      <c r="G560" s="32">
        <v>645582.83926000004</v>
      </c>
      <c r="H560" s="32">
        <v>2685169</v>
      </c>
      <c r="I560" s="32">
        <v>984</v>
      </c>
      <c r="J560" s="32">
        <v>3331735.8392599998</v>
      </c>
      <c r="K560" s="32">
        <v>782046</v>
      </c>
      <c r="L560" s="32">
        <v>750057</v>
      </c>
      <c r="M560" s="32">
        <v>1532103</v>
      </c>
      <c r="N560" s="32">
        <v>113420.58790000001</v>
      </c>
      <c r="O560" s="32">
        <v>638023.83463000041</v>
      </c>
      <c r="P560" s="32">
        <v>4863838.8392599998</v>
      </c>
    </row>
    <row r="561" spans="1:16" ht="12.75" x14ac:dyDescent="0.2">
      <c r="A561" s="26">
        <v>2025</v>
      </c>
    </row>
    <row r="562" spans="1:16" ht="12.75" x14ac:dyDescent="0.2">
      <c r="A562" s="23" t="s">
        <v>66</v>
      </c>
      <c r="B562" s="32">
        <v>2002718.10965</v>
      </c>
      <c r="C562" s="32">
        <v>892764.91908999998</v>
      </c>
      <c r="D562" s="32">
        <v>107821</v>
      </c>
      <c r="E562" s="32">
        <v>2664404.0459199999</v>
      </c>
      <c r="F562" s="32">
        <v>3664989.9650099999</v>
      </c>
      <c r="G562" s="32">
        <v>637706.61326000001</v>
      </c>
      <c r="H562" s="32">
        <v>2728733</v>
      </c>
      <c r="I562" s="32">
        <v>1153</v>
      </c>
      <c r="J562" s="32">
        <v>3367592.61326</v>
      </c>
      <c r="K562" s="32">
        <v>812156</v>
      </c>
      <c r="L562" s="32">
        <v>747818</v>
      </c>
      <c r="M562" s="32">
        <v>1559974</v>
      </c>
      <c r="N562" s="32">
        <v>113393.67068000001</v>
      </c>
      <c r="O562" s="32">
        <v>626747.790719999</v>
      </c>
      <c r="P562" s="32">
        <v>4927566.61326</v>
      </c>
    </row>
    <row r="563" spans="1:16" ht="12.75" x14ac:dyDescent="0.2">
      <c r="A563" s="23" t="s">
        <v>67</v>
      </c>
      <c r="B563" s="32">
        <v>2098802.7033600002</v>
      </c>
      <c r="C563" s="32">
        <v>860961.85057000001</v>
      </c>
      <c r="D563" s="32">
        <v>107989</v>
      </c>
      <c r="E563" s="32">
        <v>2658816.1605199999</v>
      </c>
      <c r="F563" s="32">
        <v>3627767.0110900002</v>
      </c>
      <c r="G563" s="32">
        <v>645714.67975999997</v>
      </c>
      <c r="H563" s="32">
        <v>2773268</v>
      </c>
      <c r="I563" s="32">
        <v>1099</v>
      </c>
      <c r="J563" s="32">
        <v>3420081.6797599997</v>
      </c>
      <c r="K563" s="32">
        <v>828860</v>
      </c>
      <c r="L563" s="32">
        <v>745510</v>
      </c>
      <c r="M563" s="32">
        <v>1574370</v>
      </c>
      <c r="N563" s="32">
        <v>113844.04487</v>
      </c>
      <c r="O563" s="32">
        <v>618273.98981999978</v>
      </c>
      <c r="P563" s="32">
        <v>4994451.6797599997</v>
      </c>
    </row>
    <row r="564" spans="1:16" ht="12.75" x14ac:dyDescent="0.2">
      <c r="A564" s="23" t="s">
        <v>63</v>
      </c>
      <c r="B564" s="32">
        <v>2166666.0605100002</v>
      </c>
      <c r="C564" s="32">
        <v>875859.58369999996</v>
      </c>
      <c r="D564" s="32">
        <v>107490</v>
      </c>
      <c r="E564" s="32">
        <v>2657033.8216900001</v>
      </c>
      <c r="F564" s="32">
        <v>3640383.40539</v>
      </c>
      <c r="G564" s="32">
        <v>651130.37375999999</v>
      </c>
      <c r="H564" s="32">
        <v>2864605</v>
      </c>
      <c r="I564" s="32">
        <v>1076</v>
      </c>
      <c r="J564" s="32">
        <v>3516811.3737599999</v>
      </c>
      <c r="K564" s="32">
        <v>827837</v>
      </c>
      <c r="L564" s="32">
        <v>735635</v>
      </c>
      <c r="M564" s="32">
        <v>1563472</v>
      </c>
      <c r="N564" s="32">
        <v>115556.65826000001</v>
      </c>
      <c r="O564" s="32">
        <v>611209.43388000038</v>
      </c>
      <c r="P564" s="32">
        <v>5080283.3737599999</v>
      </c>
    </row>
    <row r="565" spans="1:16" ht="12.75" x14ac:dyDescent="0.2">
      <c r="A565" s="23" t="s">
        <v>68</v>
      </c>
      <c r="B565" s="32">
        <v>2178838.0220699999</v>
      </c>
      <c r="C565" s="32">
        <v>814447.32397999999</v>
      </c>
      <c r="D565" s="32">
        <v>108379</v>
      </c>
      <c r="E565" s="32">
        <v>2668379.0119500002</v>
      </c>
      <c r="F565" s="32">
        <v>3591205.3359300001</v>
      </c>
      <c r="G565" s="32">
        <v>650851.14086000004</v>
      </c>
      <c r="H565" s="32">
        <v>2834708</v>
      </c>
      <c r="I565" s="32">
        <v>1462</v>
      </c>
      <c r="J565" s="32">
        <v>3487021.1408600002</v>
      </c>
      <c r="K565" s="32">
        <v>851973</v>
      </c>
      <c r="L565" s="32">
        <v>730440</v>
      </c>
      <c r="M565" s="32">
        <v>1582413</v>
      </c>
      <c r="N565" s="32">
        <v>117941.24543000001</v>
      </c>
      <c r="O565" s="32">
        <v>582667.97170999926</v>
      </c>
      <c r="P565" s="32">
        <v>5069434.1408600006</v>
      </c>
    </row>
    <row r="566" spans="1:16" ht="12.75" x14ac:dyDescent="0.2">
      <c r="A566" s="23" t="s">
        <v>69</v>
      </c>
      <c r="B566" s="32">
        <v>2151605.8334400002</v>
      </c>
      <c r="C566" s="32">
        <v>778862.41816999984</v>
      </c>
      <c r="D566" s="32">
        <v>107916</v>
      </c>
      <c r="E566" s="32">
        <v>2714897.1504100002</v>
      </c>
      <c r="F566" s="32">
        <v>3601675.5685800002</v>
      </c>
      <c r="G566" s="32">
        <v>655349.92678999994</v>
      </c>
      <c r="H566" s="32">
        <v>2810216</v>
      </c>
      <c r="I566" s="32">
        <v>1370</v>
      </c>
      <c r="J566" s="32">
        <v>3466935.9267899999</v>
      </c>
      <c r="K566" s="32">
        <v>857351</v>
      </c>
      <c r="L566" s="32">
        <v>727703</v>
      </c>
      <c r="M566" s="32">
        <v>1585054</v>
      </c>
      <c r="N566" s="32">
        <v>117941.24543000001</v>
      </c>
      <c r="O566" s="32">
        <v>583350.22979999986</v>
      </c>
      <c r="P566" s="32">
        <v>5051989.9267899999</v>
      </c>
    </row>
    <row r="567" spans="1:16" ht="12.75" x14ac:dyDescent="0.2">
      <c r="A567" s="23" t="s">
        <v>64</v>
      </c>
      <c r="B567" s="32">
        <v>2159692.0699800001</v>
      </c>
      <c r="C567" s="32">
        <v>779647.46178999997</v>
      </c>
      <c r="D567" s="32">
        <v>106582</v>
      </c>
      <c r="E567" s="32">
        <v>2737715.5965999998</v>
      </c>
      <c r="F567" s="32">
        <v>3623945.0583899999</v>
      </c>
      <c r="G567" s="32">
        <v>657074.97378999996</v>
      </c>
      <c r="H567" s="32">
        <v>2821018</v>
      </c>
      <c r="I567" s="32">
        <v>1403</v>
      </c>
      <c r="J567" s="32">
        <v>3479495.9737900002</v>
      </c>
      <c r="K567" s="32">
        <v>858304</v>
      </c>
      <c r="L567" s="32">
        <v>726680</v>
      </c>
      <c r="M567" s="32">
        <v>1584984</v>
      </c>
      <c r="N567" s="32">
        <v>119497.13887000001</v>
      </c>
      <c r="O567" s="32">
        <v>599660.01570999995</v>
      </c>
      <c r="P567" s="32">
        <v>5064479.9737900002</v>
      </c>
    </row>
    <row r="568" spans="1:16" ht="12.75" x14ac:dyDescent="0.2">
      <c r="A568" s="23" t="s">
        <v>70</v>
      </c>
      <c r="B568" s="32">
        <v>2121067.1216100003</v>
      </c>
      <c r="C568" s="32">
        <v>781476.52382</v>
      </c>
      <c r="D568" s="32">
        <v>107430</v>
      </c>
      <c r="E568" s="32">
        <v>2761752.40209</v>
      </c>
      <c r="F568" s="32">
        <v>3650658.9259099998</v>
      </c>
      <c r="G568" s="32">
        <v>658724.39379</v>
      </c>
      <c r="H568" s="32">
        <v>2801049</v>
      </c>
      <c r="I568" s="32">
        <v>1363</v>
      </c>
      <c r="J568" s="32">
        <v>3461136.3937900001</v>
      </c>
      <c r="K568" s="32">
        <v>874126</v>
      </c>
      <c r="L568" s="32">
        <v>722004</v>
      </c>
      <c r="M568" s="32">
        <v>1596130</v>
      </c>
      <c r="N568" s="32">
        <v>117836.57702</v>
      </c>
      <c r="O568" s="32">
        <v>596623.07671000063</v>
      </c>
      <c r="P568" s="32">
        <v>5057266.3937900001</v>
      </c>
    </row>
    <row r="569" spans="1:16" ht="12.75" x14ac:dyDescent="0.2">
      <c r="A569" s="23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</row>
    <row r="570" spans="1:16" x14ac:dyDescent="0.1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1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1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1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1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1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1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2:16" x14ac:dyDescent="0.1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2:16" x14ac:dyDescent="0.1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2:16" x14ac:dyDescent="0.1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2:16" x14ac:dyDescent="0.15"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2:16" x14ac:dyDescent="0.15"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2:16" x14ac:dyDescent="0.15"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2:16" x14ac:dyDescent="0.15"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2:16" x14ac:dyDescent="0.15"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2:16" x14ac:dyDescent="0.15"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2:16" x14ac:dyDescent="0.15"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2:16" x14ac:dyDescent="0.15"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2:16" x14ac:dyDescent="0.15"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2:16" x14ac:dyDescent="0.15"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2:16" x14ac:dyDescent="0.15"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</row>
    <row r="591" spans="2:16" x14ac:dyDescent="0.15"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</row>
    <row r="592" spans="2:16" x14ac:dyDescent="0.15"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</row>
    <row r="593" spans="2:16" x14ac:dyDescent="0.15"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</row>
    <row r="594" spans="2:16" x14ac:dyDescent="0.15"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</row>
    <row r="595" spans="2:16" x14ac:dyDescent="0.15"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</row>
    <row r="596" spans="2:16" x14ac:dyDescent="0.15"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</row>
    <row r="597" spans="2:16" x14ac:dyDescent="0.15"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</row>
    <row r="598" spans="2:16" x14ac:dyDescent="0.15"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</row>
    <row r="599" spans="2:16" x14ac:dyDescent="0.15"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</row>
    <row r="600" spans="2:16" x14ac:dyDescent="0.15"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</row>
    <row r="601" spans="2:16" x14ac:dyDescent="0.15"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</row>
    <row r="602" spans="2:16" x14ac:dyDescent="0.15"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7" t="s">
        <v>74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8" t="s">
        <v>78</v>
      </c>
      <c r="B4" s="58"/>
      <c r="C4" s="58"/>
      <c r="D4" s="58"/>
      <c r="E4" s="58"/>
      <c r="F4" s="58"/>
      <c r="G4" s="58"/>
      <c r="H4" s="58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6" t="s">
        <v>83</v>
      </c>
      <c r="B6" s="56"/>
      <c r="C6" s="56"/>
      <c r="D6" s="56"/>
      <c r="E6" s="56"/>
      <c r="F6" s="56"/>
      <c r="G6" s="56"/>
      <c r="H6" s="56"/>
      <c r="I6" s="56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6" t="s">
        <v>79</v>
      </c>
      <c r="B10" s="56"/>
      <c r="C10" s="56"/>
      <c r="D10" s="56"/>
      <c r="E10" s="56"/>
      <c r="F10" s="56"/>
      <c r="G10" s="56"/>
      <c r="H10" s="56"/>
      <c r="I10" s="56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6" t="s">
        <v>80</v>
      </c>
      <c r="B12" s="56"/>
      <c r="C12" s="56"/>
      <c r="D12" s="56"/>
      <c r="E12" s="56"/>
      <c r="F12" s="56"/>
      <c r="G12" s="56"/>
      <c r="H12" s="56"/>
      <c r="I12" s="56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6" t="s">
        <v>85</v>
      </c>
      <c r="B14" s="56"/>
      <c r="C14" s="56"/>
      <c r="D14" s="56"/>
      <c r="E14" s="56"/>
      <c r="F14" s="56"/>
      <c r="G14" s="56"/>
      <c r="H14" s="56"/>
      <c r="I14" s="56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6" t="s">
        <v>81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6" t="s">
        <v>82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6" t="s">
        <v>87</v>
      </c>
      <c r="B22" s="56"/>
      <c r="C22" s="56"/>
      <c r="D22" s="56"/>
      <c r="E22" s="56"/>
      <c r="F22" s="56"/>
      <c r="G22" s="56"/>
      <c r="H22" s="56"/>
      <c r="I22" s="56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1977-2025</vt:lpstr>
      <vt:lpstr>Sheet1</vt:lpstr>
      <vt:lpstr>Notes</vt:lpstr>
      <vt:lpstr>Notes!OLE_LINK1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2015-07-23T14:56:28Z</cp:lastPrinted>
  <dcterms:created xsi:type="dcterms:W3CDTF">2001-09-18T20:47:13Z</dcterms:created>
  <dcterms:modified xsi:type="dcterms:W3CDTF">2025-09-09T21:35:19Z</dcterms:modified>
</cp:coreProperties>
</file>