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File1.centralbank.org.bz\CBB Website Content\Draft Content\NEW WEBSITE CONTENT\3.0 Statistics\3.1 Banking System\"/>
    </mc:Choice>
  </mc:AlternateContent>
  <xr:revisionPtr revIDLastSave="0" documentId="13_ncr:1_{36D09DC4-6572-4DDE-A509-413BF6629FF3}" xr6:coauthVersionLast="47" xr6:coauthVersionMax="47" xr10:uidLastSave="{00000000-0000-0000-0000-000000000000}"/>
  <bookViews>
    <workbookView xWindow="-110" yWindow="-110" windowWidth="19420" windowHeight="11500" xr2:uid="{00000000-000D-0000-FFFF-FFFF00000000}"/>
  </bookViews>
  <sheets>
    <sheet name="1977-2026" sheetId="5" r:id="rId1"/>
    <sheet name="Notes" sheetId="8" r:id="rId2"/>
  </sheets>
  <definedNames>
    <definedName name="\0" localSheetId="0">'1977-2026'!$A$1:$A$1</definedName>
    <definedName name="\0">#REF!</definedName>
    <definedName name="__123Graph_A" localSheetId="0" hidden="1">'1977-2026'!#REF!</definedName>
    <definedName name="__123Graph_A" hidden="1">#REF!</definedName>
    <definedName name="__123Graph_B" localSheetId="0" hidden="1">'1977-2026'!#REF!</definedName>
    <definedName name="__123Graph_B" hidden="1">#REF!</definedName>
    <definedName name="__123Graph_E" localSheetId="0" hidden="1">'1977-2026'!#REF!</definedName>
    <definedName name="__123Graph_E" hidden="1">#REF!</definedName>
    <definedName name="__123Graph_F" localSheetId="0" hidden="1">'1977-2026'!#REF!</definedName>
    <definedName name="__123Graph_F" hidden="1">#REF!</definedName>
    <definedName name="__123Graph_X" localSheetId="0" hidden="1">'1977-2026'!#REF!</definedName>
    <definedName name="__123Graph_X" hidden="1">#REF!</definedName>
    <definedName name="_Parse_Out" localSheetId="0" hidden="1">'1977-2026'!$A$2:$K$3</definedName>
    <definedName name="_Parse_Out" hidden="1">#REF!</definedName>
    <definedName name="CBBSOA" localSheetId="0">'1977-2026'!$A$4:$A$4</definedName>
    <definedName name="CBBSOA">#REF!</definedName>
    <definedName name="CBBSOL" localSheetId="0">'1977-2026'!$A$6:$A$6</definedName>
    <definedName name="CBBSOL">#REF!</definedName>
    <definedName name="CBSOFA" localSheetId="0">'1977-2026'!#REF!</definedName>
    <definedName name="CBSOFA">#REF!</definedName>
    <definedName name="CBSOFL" localSheetId="0">'1977-2026'!#REF!</definedName>
    <definedName name="CBSOFL">#REF!</definedName>
    <definedName name="CENTRAL" localSheetId="0">'1977-2026'!$A$46</definedName>
    <definedName name="CENTRAL">#REF!</definedName>
    <definedName name="CONTINUE" localSheetId="0">'1977-2026'!#REF!</definedName>
    <definedName name="CONTINUE">#REF!</definedName>
    <definedName name="FAMS" localSheetId="0">'1977-2026'!$A$2:$A$2</definedName>
    <definedName name="FAMS">#REF!</definedName>
    <definedName name="FORMAT1" localSheetId="0">'1977-2026'!$G$2:$G$41</definedName>
    <definedName name="FORMAT1">#REF!</definedName>
    <definedName name="FORMAT5" localSheetId="0">'1977-2026'!$T$2:$T$41</definedName>
    <definedName name="FORMAT5">#REF!</definedName>
    <definedName name="FORMAT6" localSheetId="0">'1977-2026'!$AC$2:$AC$41</definedName>
    <definedName name="FORMAT6">#REF!</definedName>
    <definedName name="FORMAT7" localSheetId="0">'1977-2026'!$AL$2:$AL$41</definedName>
    <definedName name="FORMAT7">#REF!</definedName>
    <definedName name="FORMAT8" localSheetId="0">'1977-2026'!$AU$2:$AU$41</definedName>
    <definedName name="FORMAT8">#REF!</definedName>
    <definedName name="LCDBYS" localSheetId="0">'1977-2026'!#REF!</definedName>
    <definedName name="LCDBYS">#REF!</definedName>
    <definedName name="MAINMENU" localSheetId="0">'1977-2026'!#REF!</definedName>
    <definedName name="MAINMENU">#REF!</definedName>
    <definedName name="MORE" localSheetId="0">'1977-2026'!#REF!</definedName>
    <definedName name="MORE">#REF!</definedName>
    <definedName name="PAGE1A" localSheetId="0">'1977-2026'!#REF!</definedName>
    <definedName name="PAGE1A">#REF!</definedName>
    <definedName name="PAGE1B" localSheetId="0">'1977-2026'!#REF!</definedName>
    <definedName name="PAGE1B">#REF!</definedName>
    <definedName name="PAGE1C" localSheetId="0">'1977-2026'!#REF!</definedName>
    <definedName name="PAGE1C">#REF!</definedName>
    <definedName name="PAGE5A" localSheetId="0">'1977-2026'!#REF!</definedName>
    <definedName name="PAGE5A">#REF!</definedName>
    <definedName name="PAGE5B" localSheetId="0">'1977-2026'!#REF!</definedName>
    <definedName name="PAGE5B">#REF!</definedName>
    <definedName name="PAGE5C" localSheetId="0">'1977-2026'!#REF!</definedName>
    <definedName name="PAGE5C">#REF!</definedName>
    <definedName name="PAGE6A" localSheetId="0">'1977-2026'!#REF!</definedName>
    <definedName name="PAGE6A">#REF!</definedName>
    <definedName name="PAGE6B" localSheetId="0">'1977-2026'!#REF!</definedName>
    <definedName name="PAGE6B">#REF!</definedName>
    <definedName name="PAGE6C" localSheetId="0">'1977-2026'!#REF!</definedName>
    <definedName name="PAGE6C">#REF!</definedName>
    <definedName name="PAGE7A" localSheetId="0">'1977-2026'!#REF!</definedName>
    <definedName name="PAGE7A">#REF!</definedName>
    <definedName name="PAGE7B" localSheetId="0">'1977-2026'!#REF!</definedName>
    <definedName name="PAGE7B">#REF!</definedName>
    <definedName name="PAGE7C" localSheetId="0">'1977-2026'!#REF!</definedName>
    <definedName name="PAGE7C">#REF!</definedName>
    <definedName name="PAGE8A" localSheetId="0">'1977-2026'!#REF!</definedName>
    <definedName name="PAGE8A">#REF!</definedName>
    <definedName name="PAGE8B" localSheetId="0">'1977-2026'!#REF!</definedName>
    <definedName name="PAGE8B">#REF!</definedName>
    <definedName name="PAGE8C" localSheetId="0">'1977-2026'!#REF!</definedName>
    <definedName name="PAGE8C">#REF!</definedName>
    <definedName name="_xlnm.Print_Area" localSheetId="0">'1977-2026'!$A$437:$K$442</definedName>
    <definedName name="Print_Area_MI" localSheetId="0">'1977-2026'!#REF!</definedName>
    <definedName name="_xlnm.Print_Titles" localSheetId="0">'1977-2026'!$1:$6</definedName>
    <definedName name="RET" localSheetId="0">'1977-2026'!#REF!</definedName>
    <definedName name="RET">#REF!</definedName>
    <definedName name="RETURN1" localSheetId="0">'1977-2026'!$G$42</definedName>
    <definedName name="RETURN1">#REF!</definedName>
    <definedName name="RETURN6" localSheetId="0">'1977-2026'!#REF!</definedName>
    <definedName name="RETURN6">#REF!</definedName>
    <definedName name="SUBT1" localSheetId="0">'1977-2026'!#REF!</definedName>
    <definedName name="SUBT1">#REF!</definedName>
    <definedName name="SUBT5" localSheetId="0">'1977-2026'!#REF!</definedName>
    <definedName name="SUBT5">#REF!</definedName>
    <definedName name="SUBT6" localSheetId="0">'1977-2026'!#REF!</definedName>
    <definedName name="SUBT6">#REF!</definedName>
    <definedName name="SUBT7" localSheetId="0">'1977-2026'!#REF!</definedName>
    <definedName name="SUBT7">#REF!</definedName>
    <definedName name="SUBT8" localSheetId="0">'1977-2026'!#REF!</definedName>
    <definedName name="SUBT8">#REF!</definedName>
    <definedName name="TABLE1" localSheetId="0">'1977-2026'!#REF!</definedName>
    <definedName name="TABLE1">#REF!</definedName>
    <definedName name="TABLE3" localSheetId="0">'1977-2026'!#REF!</definedName>
    <definedName name="TABLE3">#REF!</definedName>
    <definedName name="TABLE4" localSheetId="0">'1977-2026'!#REF!</definedName>
    <definedName name="TABLE4">#REF!</definedName>
    <definedName name="TABLE5" localSheetId="0">'1977-2026'!#REF!</definedName>
    <definedName name="TABLE5">#REF!</definedName>
    <definedName name="TABLE6" localSheetId="0">'1977-2026'!#REF!</definedName>
    <definedName name="TABLE6">#REF!</definedName>
    <definedName name="TABLE7" localSheetId="0">'1977-2026'!#REF!</definedName>
    <definedName name="TABLE7">#REF!</definedName>
    <definedName name="TABLE8" localSheetId="0">'1977-2026'!#REF!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<sst xmlns="http://schemas.openxmlformats.org/spreadsheetml/2006/main" count="643" uniqueCount="84">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</sst>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84"/>
  <sheetViews>
    <sheetView showGridLines="0" tabSelected="1" zoomScaleNormal="100" zoomScaleSheetLayoutView="100" workbookViewId="0">
      <pane xSplit="1" ySplit="6" topLeftCell="B567" activePane="bottomRight" state="frozen"/>
      <selection pane="topRight" activeCell="B1" sqref="B1"/>
      <selection pane="bottomLeft" activeCell="A13" sqref="A13"/>
      <selection pane="bottomRight" activeCell="A3" sqref="A3"/>
    </sheetView>
  </sheetViews>
  <sheetFormatPr defaultColWidth="9.58203125" defaultRowHeight="11.25" customHeight="1" x14ac:dyDescent="0.25"/>
  <cols>
    <col min="1" max="1" width="7.08203125" customWidth="1"/>
    <col min="2" max="2" width="11.75" customWidth="1"/>
    <col min="3" max="3" width="8.83203125" bestFit="1" customWidth="1"/>
    <col min="4" max="4" width="7.83203125" bestFit="1" customWidth="1"/>
    <col min="5" max="5" width="8.83203125" bestFit="1" customWidth="1"/>
    <col min="6" max="6" width="11.75" customWidth="1"/>
    <col min="7" max="7" width="10.58203125" bestFit="1" customWidth="1"/>
    <col min="8" max="8" width="7.75" bestFit="1" customWidth="1"/>
    <col min="9" max="9" width="10" customWidth="1"/>
    <col min="10" max="10" width="10.75" bestFit="1" customWidth="1"/>
    <col min="11" max="11" width="8.08203125" bestFit="1" customWidth="1"/>
    <col min="12" max="12" width="8.08203125" customWidth="1"/>
    <col min="13" max="13" width="10.83203125" bestFit="1" customWidth="1"/>
    <col min="21" max="21" width="10.83203125" bestFit="1" customWidth="1"/>
    <col min="24" max="27" width="7.83203125" bestFit="1" customWidth="1"/>
    <col min="28" max="28" width="8.83203125" bestFit="1" customWidth="1"/>
    <col min="29" max="29" width="7.83203125" bestFit="1" customWidth="1"/>
    <col min="30" max="31" width="6.83203125" bestFit="1" customWidth="1"/>
    <col min="32" max="32" width="7.83203125" bestFit="1" customWidth="1"/>
    <col min="33" max="33" width="8" customWidth="1"/>
    <col min="34" max="34" width="2.83203125" bestFit="1" customWidth="1"/>
    <col min="35" max="35" width="11.83203125" bestFit="1" customWidth="1"/>
    <col min="36" max="36" width="1.58203125" customWidth="1"/>
    <col min="38" max="38" width="1.58203125" customWidth="1"/>
    <col min="40" max="40" width="1.58203125" customWidth="1"/>
    <col min="42" max="42" width="1.58203125" customWidth="1"/>
    <col min="44" max="44" width="1.58203125" customWidth="1"/>
    <col min="46" max="46" width="1.58203125" customWidth="1"/>
    <col min="48" max="48" width="1.58203125" customWidth="1"/>
    <col min="50" max="50" width="1.58203125" customWidth="1"/>
    <col min="52" max="52" width="1.58203125" customWidth="1"/>
  </cols>
  <sheetData>
    <row r="1" spans="1:11" ht="19.5" customHeight="1" x14ac:dyDescent="0.35">
      <c r="A1" s="38" t="s">
        <v>78</v>
      </c>
      <c r="B1" s="38"/>
      <c r="C1" s="38"/>
      <c r="D1" s="38"/>
      <c r="E1" s="38"/>
      <c r="F1" s="38"/>
      <c r="G1" s="38"/>
      <c r="H1" s="38"/>
      <c r="I1" s="38"/>
      <c r="J1" s="38"/>
      <c r="K1" s="38"/>
    </row>
    <row r="2" spans="1:11" ht="11.25" customHeight="1" x14ac:dyDescent="0.25">
      <c r="A2" s="1"/>
      <c r="B2" s="1"/>
      <c r="C2" s="1"/>
      <c r="E2" s="1"/>
      <c r="H2" s="1"/>
      <c r="I2" s="1"/>
      <c r="J2" s="1"/>
      <c r="K2" s="1"/>
    </row>
    <row r="3" spans="1:11" ht="13" x14ac:dyDescent="0.3">
      <c r="A3" s="8"/>
      <c r="B3" s="8"/>
      <c r="C3" s="8"/>
      <c r="D3" s="27"/>
      <c r="E3" s="8"/>
      <c r="F3" s="27"/>
      <c r="G3" s="27"/>
      <c r="H3" s="8"/>
      <c r="I3" s="8"/>
      <c r="J3" s="8"/>
      <c r="K3" s="2" t="s">
        <v>0</v>
      </c>
    </row>
    <row r="4" spans="1:11" ht="16.5" customHeight="1" x14ac:dyDescent="0.3">
      <c r="A4" s="3"/>
      <c r="B4" s="5" t="s">
        <v>3</v>
      </c>
      <c r="C4" s="28" t="s">
        <v>43</v>
      </c>
      <c r="D4" s="29"/>
      <c r="E4" s="30"/>
      <c r="F4" s="28" t="s">
        <v>44</v>
      </c>
      <c r="G4" s="29"/>
      <c r="H4" s="30"/>
      <c r="I4" s="5" t="s">
        <v>4</v>
      </c>
      <c r="J4" s="5" t="s">
        <v>77</v>
      </c>
      <c r="K4" s="5" t="s">
        <v>6</v>
      </c>
    </row>
    <row r="5" spans="1:11" ht="15" customHeight="1" x14ac:dyDescent="0.3">
      <c r="A5" s="7" t="s">
        <v>5</v>
      </c>
      <c r="B5" s="6" t="s">
        <v>6</v>
      </c>
      <c r="C5" s="4"/>
      <c r="D5" s="4"/>
      <c r="E5" s="4"/>
      <c r="F5" s="5" t="s">
        <v>80</v>
      </c>
      <c r="G5" s="5" t="s">
        <v>7</v>
      </c>
      <c r="H5" s="5" t="s">
        <v>47</v>
      </c>
      <c r="I5" s="6" t="s">
        <v>82</v>
      </c>
      <c r="J5" s="6" t="s">
        <v>8</v>
      </c>
      <c r="K5" s="6" t="s">
        <v>9</v>
      </c>
    </row>
    <row r="6" spans="1:11" ht="15" customHeight="1" x14ac:dyDescent="0.3">
      <c r="A6" s="24" t="s">
        <v>10</v>
      </c>
      <c r="B6" s="25" t="s">
        <v>9</v>
      </c>
      <c r="C6" s="25" t="s">
        <v>45</v>
      </c>
      <c r="D6" s="25" t="s">
        <v>46</v>
      </c>
      <c r="E6" s="25" t="s">
        <v>2</v>
      </c>
      <c r="F6" s="25" t="s">
        <v>11</v>
      </c>
      <c r="G6" s="25" t="s">
        <v>61</v>
      </c>
      <c r="H6" s="25" t="s">
        <v>12</v>
      </c>
      <c r="I6" s="25" t="s">
        <v>13</v>
      </c>
      <c r="J6" s="25" t="s">
        <v>14</v>
      </c>
      <c r="K6" s="25" t="s">
        <v>15</v>
      </c>
    </row>
    <row r="7" spans="1:11" ht="15" customHeight="1" x14ac:dyDescent="0.3">
      <c r="A7" s="10" t="s">
        <v>16</v>
      </c>
      <c r="B7" s="8"/>
      <c r="C7" s="8"/>
      <c r="D7" s="8"/>
      <c r="E7" s="8"/>
      <c r="F7" s="8"/>
      <c r="G7" s="8" t="s">
        <v>17</v>
      </c>
      <c r="H7" s="8"/>
      <c r="I7" s="8"/>
      <c r="J7" s="8"/>
      <c r="K7" s="8"/>
    </row>
    <row r="8" spans="1:11" ht="12.5" x14ac:dyDescent="0.25">
      <c r="A8" s="11" t="s">
        <v>65</v>
      </c>
      <c r="B8" s="9" t="s">
        <v>83</v>
      </c>
      <c r="C8" s="9" t="s">
        <v>83</v>
      </c>
      <c r="D8" s="9" t="s">
        <v>83</v>
      </c>
      <c r="E8" s="12">
        <v>13237</v>
      </c>
      <c r="F8" s="9">
        <v>5374</v>
      </c>
      <c r="G8" s="9">
        <v>0</v>
      </c>
      <c r="H8" s="9">
        <v>0</v>
      </c>
      <c r="I8" s="9">
        <v>98</v>
      </c>
      <c r="J8" s="8">
        <f>SUM(E8:I8)</f>
        <v>18709</v>
      </c>
      <c r="K8" s="35" t="s">
        <v>83</v>
      </c>
    </row>
    <row r="9" spans="1:11" ht="12.5" x14ac:dyDescent="0.25">
      <c r="A9" s="11" t="s">
        <v>66</v>
      </c>
      <c r="B9" s="9">
        <v>12758</v>
      </c>
      <c r="C9" s="9" t="s">
        <v>83</v>
      </c>
      <c r="D9" s="9" t="s">
        <v>83</v>
      </c>
      <c r="E9" s="12">
        <v>13136</v>
      </c>
      <c r="F9" s="9">
        <v>4210</v>
      </c>
      <c r="G9" s="9">
        <v>0</v>
      </c>
      <c r="H9" s="9">
        <v>0</v>
      </c>
      <c r="I9" s="9">
        <v>573</v>
      </c>
      <c r="J9" s="8">
        <f>SUM(E9:I9)</f>
        <v>17919</v>
      </c>
      <c r="K9" s="13">
        <v>73.5</v>
      </c>
    </row>
    <row r="10" spans="1:11" ht="12.5" x14ac:dyDescent="0.25">
      <c r="A10" s="11" t="s">
        <v>67</v>
      </c>
      <c r="B10" s="8">
        <v>17944</v>
      </c>
      <c r="C10" s="9" t="s">
        <v>83</v>
      </c>
      <c r="D10" s="9" t="s">
        <v>83</v>
      </c>
      <c r="E10" s="12">
        <v>14344</v>
      </c>
      <c r="F10" s="9">
        <v>3999</v>
      </c>
      <c r="G10" s="9">
        <v>63</v>
      </c>
      <c r="H10" s="9">
        <v>85</v>
      </c>
      <c r="I10" s="9">
        <v>212</v>
      </c>
      <c r="J10" s="8">
        <f>SUM(E10:I10)</f>
        <v>18703</v>
      </c>
      <c r="K10" s="13">
        <v>97</v>
      </c>
    </row>
    <row r="11" spans="1:11" ht="12.5" x14ac:dyDescent="0.25">
      <c r="A11" s="11" t="s">
        <v>68</v>
      </c>
      <c r="B11" s="8">
        <v>16141</v>
      </c>
      <c r="C11" s="9" t="s">
        <v>83</v>
      </c>
      <c r="D11" s="9" t="s">
        <v>83</v>
      </c>
      <c r="E11" s="8">
        <v>15142</v>
      </c>
      <c r="F11" s="8">
        <v>3434</v>
      </c>
      <c r="G11" s="8">
        <v>0</v>
      </c>
      <c r="H11" s="8">
        <v>0</v>
      </c>
      <c r="I11" s="8">
        <v>519</v>
      </c>
      <c r="J11" s="8">
        <f>SUM(E11:I11)</f>
        <v>19095</v>
      </c>
      <c r="K11" s="13">
        <v>86.91</v>
      </c>
    </row>
    <row r="12" spans="1:11" ht="13" x14ac:dyDescent="0.3">
      <c r="A12" s="10" t="s">
        <v>18</v>
      </c>
      <c r="B12" s="8"/>
      <c r="C12" s="8"/>
      <c r="D12" s="8"/>
      <c r="E12" s="8"/>
      <c r="F12" s="8"/>
      <c r="G12" s="8"/>
      <c r="H12" s="8"/>
      <c r="I12" s="8"/>
      <c r="J12" s="8"/>
      <c r="K12" s="13"/>
    </row>
    <row r="13" spans="1:11" ht="12.5" x14ac:dyDescent="0.25">
      <c r="A13" s="11" t="s">
        <v>65</v>
      </c>
      <c r="B13" s="8">
        <v>15054</v>
      </c>
      <c r="C13" s="9" t="s">
        <v>83</v>
      </c>
      <c r="D13" s="9" t="s">
        <v>83</v>
      </c>
      <c r="E13" s="12">
        <v>15441</v>
      </c>
      <c r="F13" s="9">
        <v>6081</v>
      </c>
      <c r="G13" s="9">
        <v>0</v>
      </c>
      <c r="H13" s="9">
        <v>0</v>
      </c>
      <c r="I13" s="9">
        <v>184</v>
      </c>
      <c r="J13" s="8">
        <f>SUM(E13:I13)</f>
        <v>21706</v>
      </c>
      <c r="K13" s="13">
        <v>69.900000000000006</v>
      </c>
    </row>
    <row r="14" spans="1:11" ht="12.5" x14ac:dyDescent="0.25">
      <c r="A14" s="11" t="s">
        <v>66</v>
      </c>
      <c r="B14" s="8">
        <v>14643</v>
      </c>
      <c r="C14" s="9" t="s">
        <v>83</v>
      </c>
      <c r="D14" s="9" t="s">
        <v>83</v>
      </c>
      <c r="E14" s="12">
        <v>15910</v>
      </c>
      <c r="F14" s="9">
        <v>4028</v>
      </c>
      <c r="G14" s="9">
        <v>0</v>
      </c>
      <c r="H14" s="9">
        <v>25</v>
      </c>
      <c r="I14" s="9">
        <v>714</v>
      </c>
      <c r="J14" s="8">
        <f>SUM(E14:I14)</f>
        <v>20677</v>
      </c>
      <c r="K14" s="13">
        <v>73.400000000000006</v>
      </c>
    </row>
    <row r="15" spans="1:11" ht="12.5" x14ac:dyDescent="0.25">
      <c r="A15" s="11" t="s">
        <v>67</v>
      </c>
      <c r="B15" s="8">
        <v>24448</v>
      </c>
      <c r="C15" s="9" t="s">
        <v>83</v>
      </c>
      <c r="D15" s="9" t="s">
        <v>83</v>
      </c>
      <c r="E15" s="12">
        <v>17186</v>
      </c>
      <c r="F15" s="9">
        <v>7465</v>
      </c>
      <c r="G15" s="9">
        <v>1438</v>
      </c>
      <c r="H15" s="9">
        <v>25</v>
      </c>
      <c r="I15" s="9">
        <v>1194</v>
      </c>
      <c r="J15" s="8">
        <f>SUM(E15:I15)</f>
        <v>27308</v>
      </c>
      <c r="K15" s="13">
        <v>93.6</v>
      </c>
    </row>
    <row r="16" spans="1:11" ht="12.5" x14ac:dyDescent="0.25">
      <c r="A16" s="11" t="s">
        <v>68</v>
      </c>
      <c r="B16" s="8">
        <v>25724</v>
      </c>
      <c r="C16" s="9" t="s">
        <v>83</v>
      </c>
      <c r="D16" s="9" t="s">
        <v>83</v>
      </c>
      <c r="E16" s="8">
        <v>19202</v>
      </c>
      <c r="F16" s="8">
        <v>6222</v>
      </c>
      <c r="G16" s="8">
        <v>517</v>
      </c>
      <c r="H16" s="8">
        <v>0</v>
      </c>
      <c r="I16" s="8">
        <v>2158</v>
      </c>
      <c r="J16" s="8">
        <f>SUM(E16:I16)</f>
        <v>28099</v>
      </c>
      <c r="K16" s="13">
        <v>87.59</v>
      </c>
    </row>
    <row r="17" spans="1:11" ht="13" x14ac:dyDescent="0.3">
      <c r="A17" s="10" t="s">
        <v>19</v>
      </c>
      <c r="B17" s="8"/>
      <c r="C17" s="8"/>
      <c r="D17" s="8"/>
      <c r="E17" s="8"/>
      <c r="F17" s="8"/>
      <c r="G17" s="8"/>
      <c r="H17" s="8"/>
      <c r="I17" s="8"/>
      <c r="J17" s="8"/>
      <c r="K17" s="13"/>
    </row>
    <row r="18" spans="1:11" ht="12.5" x14ac:dyDescent="0.25">
      <c r="A18" s="11" t="s">
        <v>65</v>
      </c>
      <c r="B18" s="8">
        <v>27668</v>
      </c>
      <c r="C18" s="9" t="s">
        <v>83</v>
      </c>
      <c r="D18" s="9" t="s">
        <v>83</v>
      </c>
      <c r="E18" s="12">
        <v>18049</v>
      </c>
      <c r="F18" s="9">
        <v>6035</v>
      </c>
      <c r="G18" s="9">
        <v>1075</v>
      </c>
      <c r="H18" s="9">
        <v>25</v>
      </c>
      <c r="I18" s="9">
        <v>1457</v>
      </c>
      <c r="J18" s="8">
        <f>SUM(E18:I18)</f>
        <v>26641</v>
      </c>
      <c r="K18" s="13">
        <v>109.9</v>
      </c>
    </row>
    <row r="19" spans="1:11" ht="12.5" x14ac:dyDescent="0.25">
      <c r="A19" s="11" t="s">
        <v>66</v>
      </c>
      <c r="B19" s="8">
        <v>23535</v>
      </c>
      <c r="C19" s="9" t="s">
        <v>83</v>
      </c>
      <c r="D19" s="9" t="s">
        <v>83</v>
      </c>
      <c r="E19" s="12">
        <v>18514</v>
      </c>
      <c r="F19" s="9">
        <v>4867</v>
      </c>
      <c r="G19" s="9">
        <v>0</v>
      </c>
      <c r="H19" s="9">
        <v>25</v>
      </c>
      <c r="I19" s="9">
        <v>1872</v>
      </c>
      <c r="J19" s="8">
        <f>SUM(E19:I19)</f>
        <v>25278</v>
      </c>
      <c r="K19" s="13">
        <v>100.6</v>
      </c>
    </row>
    <row r="20" spans="1:11" ht="12.5" x14ac:dyDescent="0.25">
      <c r="A20" s="11" t="s">
        <v>67</v>
      </c>
      <c r="B20" s="8">
        <v>25697</v>
      </c>
      <c r="C20" s="9" t="s">
        <v>83</v>
      </c>
      <c r="D20" s="9" t="s">
        <v>83</v>
      </c>
      <c r="E20" s="12">
        <v>19437</v>
      </c>
      <c r="F20" s="9">
        <v>7263</v>
      </c>
      <c r="G20" s="9">
        <v>0</v>
      </c>
      <c r="H20" s="9">
        <v>0</v>
      </c>
      <c r="I20" s="9">
        <v>1234</v>
      </c>
      <c r="J20" s="8">
        <f>SUM(E20:I20)</f>
        <v>27934</v>
      </c>
      <c r="K20" s="13">
        <v>99.9</v>
      </c>
    </row>
    <row r="21" spans="1:11" ht="12.5" x14ac:dyDescent="0.25">
      <c r="A21" s="11" t="s">
        <v>68</v>
      </c>
      <c r="B21" s="8">
        <v>20250</v>
      </c>
      <c r="C21" s="8">
        <v>16900</v>
      </c>
      <c r="D21" s="8">
        <v>3031</v>
      </c>
      <c r="E21" s="8">
        <v>19931</v>
      </c>
      <c r="F21" s="8">
        <v>2963</v>
      </c>
      <c r="G21" s="8">
        <v>0</v>
      </c>
      <c r="H21" s="8">
        <v>25</v>
      </c>
      <c r="I21" s="8">
        <v>906</v>
      </c>
      <c r="J21" s="8">
        <f>SUM(E21:I21)</f>
        <v>23825</v>
      </c>
      <c r="K21" s="13">
        <v>90.16</v>
      </c>
    </row>
    <row r="22" spans="1:11" ht="13" x14ac:dyDescent="0.3">
      <c r="A22" s="10" t="s">
        <v>20</v>
      </c>
      <c r="B22" s="8"/>
      <c r="C22" s="8"/>
      <c r="D22" s="8"/>
      <c r="E22" s="8"/>
      <c r="F22" s="8"/>
      <c r="G22" s="8"/>
      <c r="H22" s="8"/>
      <c r="I22" s="8"/>
      <c r="J22" s="8"/>
      <c r="K22" s="13"/>
    </row>
    <row r="23" spans="1:11" ht="12.5" x14ac:dyDescent="0.25">
      <c r="A23" s="11" t="s">
        <v>65</v>
      </c>
      <c r="B23" s="8">
        <v>20732</v>
      </c>
      <c r="C23" s="9" t="s">
        <v>83</v>
      </c>
      <c r="D23" s="9" t="s">
        <v>83</v>
      </c>
      <c r="E23" s="12">
        <v>19889</v>
      </c>
      <c r="F23" s="9">
        <v>4609</v>
      </c>
      <c r="G23" s="9">
        <v>0</v>
      </c>
      <c r="H23" s="9">
        <v>25</v>
      </c>
      <c r="I23" s="9">
        <v>1031</v>
      </c>
      <c r="J23" s="8">
        <f>SUM(E23:I23)</f>
        <v>25554</v>
      </c>
      <c r="K23" s="13">
        <v>84.6</v>
      </c>
    </row>
    <row r="24" spans="1:11" ht="12.5" x14ac:dyDescent="0.25">
      <c r="A24" s="11" t="s">
        <v>66</v>
      </c>
      <c r="B24" s="8">
        <v>19002</v>
      </c>
      <c r="C24" s="9" t="s">
        <v>83</v>
      </c>
      <c r="D24" s="9" t="s">
        <v>83</v>
      </c>
      <c r="E24" s="12">
        <v>20235</v>
      </c>
      <c r="F24" s="9">
        <v>3924</v>
      </c>
      <c r="G24" s="9">
        <v>0</v>
      </c>
      <c r="H24" s="9">
        <v>25</v>
      </c>
      <c r="I24" s="9">
        <v>940</v>
      </c>
      <c r="J24" s="8">
        <f>SUM(E24:I24)</f>
        <v>25124</v>
      </c>
      <c r="K24" s="13">
        <v>78.599999999999994</v>
      </c>
    </row>
    <row r="25" spans="1:11" ht="12.5" x14ac:dyDescent="0.25">
      <c r="A25" s="11" t="s">
        <v>67</v>
      </c>
      <c r="B25" s="8">
        <v>26397</v>
      </c>
      <c r="C25" s="9" t="s">
        <v>83</v>
      </c>
      <c r="D25" s="9" t="s">
        <v>83</v>
      </c>
      <c r="E25" s="12">
        <v>20873</v>
      </c>
      <c r="F25" s="9">
        <v>3739</v>
      </c>
      <c r="G25" s="9">
        <v>0</v>
      </c>
      <c r="H25" s="9">
        <v>25</v>
      </c>
      <c r="I25" s="9">
        <v>1810</v>
      </c>
      <c r="J25" s="8">
        <f>SUM(E25:I25)</f>
        <v>26447</v>
      </c>
      <c r="K25" s="13">
        <v>107.1</v>
      </c>
    </row>
    <row r="26" spans="1:11" ht="12.5" x14ac:dyDescent="0.25">
      <c r="A26" s="11" t="s">
        <v>68</v>
      </c>
      <c r="B26" s="8">
        <v>24771</v>
      </c>
      <c r="C26" s="8">
        <v>18070</v>
      </c>
      <c r="D26" s="8">
        <v>3172</v>
      </c>
      <c r="E26" s="8">
        <v>21242</v>
      </c>
      <c r="F26" s="8">
        <v>4756</v>
      </c>
      <c r="G26" s="8">
        <v>1634</v>
      </c>
      <c r="H26" s="8">
        <v>0</v>
      </c>
      <c r="I26" s="8">
        <v>900</v>
      </c>
      <c r="J26" s="8">
        <f>SUM(E26:I26)</f>
        <v>28532</v>
      </c>
      <c r="K26" s="13">
        <v>86.82</v>
      </c>
    </row>
    <row r="27" spans="1:11" ht="13" x14ac:dyDescent="0.3">
      <c r="A27" s="10" t="s">
        <v>21</v>
      </c>
      <c r="B27" s="8"/>
      <c r="C27" s="8"/>
      <c r="D27" s="8"/>
      <c r="E27" s="8"/>
      <c r="F27" s="8"/>
      <c r="G27" s="8"/>
      <c r="H27" s="8"/>
      <c r="I27" s="8"/>
      <c r="J27" s="8"/>
      <c r="K27" s="13"/>
    </row>
    <row r="28" spans="1:11" ht="12.5" x14ac:dyDescent="0.25">
      <c r="A28" s="11" t="s">
        <v>65</v>
      </c>
      <c r="B28" s="8">
        <v>29862</v>
      </c>
      <c r="C28" s="9" t="s">
        <v>83</v>
      </c>
      <c r="D28" s="9" t="s">
        <v>83</v>
      </c>
      <c r="E28" s="14">
        <v>21948</v>
      </c>
      <c r="F28" s="9">
        <v>7892</v>
      </c>
      <c r="G28" s="9">
        <v>0</v>
      </c>
      <c r="H28" s="9">
        <v>45</v>
      </c>
      <c r="I28" s="9">
        <v>1355</v>
      </c>
      <c r="J28" s="8">
        <f>SUM(E28:I28)</f>
        <v>31240</v>
      </c>
      <c r="K28" s="13">
        <v>99.9</v>
      </c>
    </row>
    <row r="29" spans="1:11" ht="12.5" x14ac:dyDescent="0.25">
      <c r="A29" s="11" t="s">
        <v>66</v>
      </c>
      <c r="B29" s="8">
        <v>24574</v>
      </c>
      <c r="C29" s="9" t="s">
        <v>83</v>
      </c>
      <c r="D29" s="9" t="s">
        <v>83</v>
      </c>
      <c r="E29" s="14">
        <v>22339</v>
      </c>
      <c r="F29" s="9">
        <v>6233</v>
      </c>
      <c r="G29" s="9">
        <v>0</v>
      </c>
      <c r="H29" s="9">
        <v>201</v>
      </c>
      <c r="I29" s="9">
        <v>401</v>
      </c>
      <c r="J29" s="8">
        <f>SUM(E29:I29)</f>
        <v>29174</v>
      </c>
      <c r="K29" s="13">
        <v>85.4</v>
      </c>
    </row>
    <row r="30" spans="1:11" ht="12.5" x14ac:dyDescent="0.25">
      <c r="A30" s="11" t="s">
        <v>67</v>
      </c>
      <c r="B30" s="8">
        <v>22194</v>
      </c>
      <c r="C30" s="9" t="s">
        <v>83</v>
      </c>
      <c r="D30" s="9" t="s">
        <v>83</v>
      </c>
      <c r="E30" s="14">
        <v>24530</v>
      </c>
      <c r="F30" s="9">
        <v>4828</v>
      </c>
      <c r="G30" s="9">
        <v>0</v>
      </c>
      <c r="H30" s="9">
        <v>95</v>
      </c>
      <c r="I30" s="9">
        <v>1211</v>
      </c>
      <c r="J30" s="8">
        <f>SUM(E30:I30)</f>
        <v>30664</v>
      </c>
      <c r="K30" s="13">
        <v>75.3</v>
      </c>
    </row>
    <row r="31" spans="1:11" ht="12.5" x14ac:dyDescent="0.25">
      <c r="A31" s="11" t="s">
        <v>68</v>
      </c>
      <c r="B31" s="8">
        <v>20654</v>
      </c>
      <c r="C31" s="8">
        <v>18984</v>
      </c>
      <c r="D31" s="8">
        <v>3296</v>
      </c>
      <c r="E31" s="8">
        <v>22280</v>
      </c>
      <c r="F31" s="8">
        <v>9264</v>
      </c>
      <c r="G31" s="8">
        <v>0</v>
      </c>
      <c r="H31" s="8">
        <v>5373</v>
      </c>
      <c r="I31" s="8">
        <v>387</v>
      </c>
      <c r="J31" s="8">
        <f>SUM(E31:I31)</f>
        <v>37304</v>
      </c>
      <c r="K31" s="13">
        <v>53.78</v>
      </c>
    </row>
    <row r="32" spans="1:11" ht="13" x14ac:dyDescent="0.3">
      <c r="A32" s="10" t="s">
        <v>22</v>
      </c>
      <c r="B32" s="8"/>
      <c r="C32" s="8"/>
      <c r="D32" s="8"/>
      <c r="E32" s="8"/>
      <c r="F32" s="8"/>
      <c r="G32" s="8"/>
      <c r="H32" s="8"/>
      <c r="I32" s="8"/>
      <c r="J32" s="8"/>
      <c r="K32" s="13"/>
    </row>
    <row r="33" spans="1:11" ht="12.5" x14ac:dyDescent="0.25">
      <c r="A33" s="11" t="s">
        <v>65</v>
      </c>
      <c r="B33" s="8">
        <v>14534</v>
      </c>
      <c r="C33" s="9" t="s">
        <v>83</v>
      </c>
      <c r="D33" s="9" t="s">
        <v>83</v>
      </c>
      <c r="E33" s="14">
        <v>21778</v>
      </c>
      <c r="F33" s="9">
        <v>5178</v>
      </c>
      <c r="G33" s="9">
        <v>0</v>
      </c>
      <c r="H33" s="9">
        <v>28</v>
      </c>
      <c r="I33" s="9">
        <v>380</v>
      </c>
      <c r="J33" s="8">
        <f>SUM(E33:I33)</f>
        <v>27364</v>
      </c>
      <c r="K33" s="13">
        <v>51.8</v>
      </c>
    </row>
    <row r="34" spans="1:11" ht="12.5" x14ac:dyDescent="0.25">
      <c r="A34" s="11" t="s">
        <v>66</v>
      </c>
      <c r="B34" s="8">
        <v>20160</v>
      </c>
      <c r="C34" s="9" t="s">
        <v>83</v>
      </c>
      <c r="D34" s="9" t="s">
        <v>83</v>
      </c>
      <c r="E34" s="14">
        <v>22502</v>
      </c>
      <c r="F34" s="9">
        <v>8275</v>
      </c>
      <c r="G34" s="9">
        <v>0</v>
      </c>
      <c r="H34" s="9">
        <v>27</v>
      </c>
      <c r="I34" s="9">
        <v>175</v>
      </c>
      <c r="J34" s="8">
        <f>SUM(E34:I34)</f>
        <v>30979</v>
      </c>
      <c r="K34" s="13">
        <v>63.3</v>
      </c>
    </row>
    <row r="35" spans="1:11" ht="12.5" x14ac:dyDescent="0.25">
      <c r="A35" s="11" t="s">
        <v>67</v>
      </c>
      <c r="B35" s="8">
        <v>13325</v>
      </c>
      <c r="C35" s="9" t="s">
        <v>83</v>
      </c>
      <c r="D35" s="9" t="s">
        <v>83</v>
      </c>
      <c r="E35" s="14">
        <v>20017</v>
      </c>
      <c r="F35" s="9">
        <v>6679</v>
      </c>
      <c r="G35" s="9">
        <v>0</v>
      </c>
      <c r="H35" s="9">
        <v>25</v>
      </c>
      <c r="I35" s="9">
        <v>769</v>
      </c>
      <c r="J35" s="8">
        <f>SUM(E35:I35)</f>
        <v>27490</v>
      </c>
      <c r="K35" s="13">
        <v>46.7</v>
      </c>
    </row>
    <row r="36" spans="1:11" ht="12.5" x14ac:dyDescent="0.25">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3">
      <c r="A37" s="10" t="s">
        <v>23</v>
      </c>
      <c r="B37" s="8"/>
      <c r="C37" s="8"/>
      <c r="D37" s="8"/>
      <c r="E37" s="8"/>
      <c r="F37" s="8"/>
      <c r="G37" s="8"/>
      <c r="H37" s="8"/>
      <c r="I37" s="8"/>
      <c r="J37" s="8"/>
      <c r="K37" s="13"/>
    </row>
    <row r="38" spans="1:11" ht="12.5" x14ac:dyDescent="0.25">
      <c r="A38" s="11" t="s">
        <v>65</v>
      </c>
      <c r="B38" s="9">
        <v>24537</v>
      </c>
      <c r="C38" s="9">
        <v>22803</v>
      </c>
      <c r="D38" s="9">
        <v>3275</v>
      </c>
      <c r="E38" s="15">
        <v>26078</v>
      </c>
      <c r="F38" s="9">
        <v>10686</v>
      </c>
      <c r="G38" s="9">
        <v>0</v>
      </c>
      <c r="H38" s="9">
        <v>25</v>
      </c>
      <c r="I38" s="9">
        <v>232</v>
      </c>
      <c r="J38" s="8">
        <f t="shared" ref="J38:J41" si="0">SUM(E38:I38)</f>
        <v>37021</v>
      </c>
      <c r="K38" s="16">
        <v>60.8</v>
      </c>
    </row>
    <row r="39" spans="1:11" ht="12.5" x14ac:dyDescent="0.25">
      <c r="A39" s="11" t="s">
        <v>66</v>
      </c>
      <c r="B39" s="9">
        <v>36101</v>
      </c>
      <c r="C39" s="9">
        <v>23441</v>
      </c>
      <c r="D39" s="9">
        <v>3330</v>
      </c>
      <c r="E39" s="15">
        <v>26771</v>
      </c>
      <c r="F39" s="9">
        <v>12307</v>
      </c>
      <c r="G39" s="9">
        <v>0</v>
      </c>
      <c r="H39" s="9">
        <v>25</v>
      </c>
      <c r="I39" s="9">
        <v>10599</v>
      </c>
      <c r="J39" s="8">
        <f t="shared" si="0"/>
        <v>49702</v>
      </c>
      <c r="K39" s="16">
        <v>80</v>
      </c>
    </row>
    <row r="40" spans="1:11" ht="12.5" x14ac:dyDescent="0.25">
      <c r="A40" s="11" t="s">
        <v>67</v>
      </c>
      <c r="B40" s="9">
        <v>25986</v>
      </c>
      <c r="C40" s="9">
        <v>21570</v>
      </c>
      <c r="D40" s="9">
        <v>3383</v>
      </c>
      <c r="E40" s="15">
        <v>24953</v>
      </c>
      <c r="F40" s="9">
        <v>10641</v>
      </c>
      <c r="G40" s="9">
        <v>0</v>
      </c>
      <c r="H40" s="9">
        <v>25</v>
      </c>
      <c r="I40" s="9">
        <v>8105</v>
      </c>
      <c r="J40" s="8">
        <f t="shared" si="0"/>
        <v>43724</v>
      </c>
      <c r="K40" s="16">
        <v>66</v>
      </c>
    </row>
    <row r="41" spans="1:11" ht="12.5" x14ac:dyDescent="0.25">
      <c r="A41" s="11" t="s">
        <v>68</v>
      </c>
      <c r="B41" s="8">
        <v>18557</v>
      </c>
      <c r="C41" s="8">
        <v>21937</v>
      </c>
      <c r="D41" s="8">
        <v>3415</v>
      </c>
      <c r="E41" s="8">
        <v>25352</v>
      </c>
      <c r="F41" s="8">
        <v>9597</v>
      </c>
      <c r="G41" s="8">
        <v>0</v>
      </c>
      <c r="H41" s="8">
        <v>39</v>
      </c>
      <c r="I41" s="8">
        <v>8497</v>
      </c>
      <c r="J41" s="8">
        <f t="shared" si="0"/>
        <v>43485</v>
      </c>
      <c r="K41" s="13">
        <v>47.35</v>
      </c>
    </row>
    <row r="42" spans="1:11" ht="13" x14ac:dyDescent="0.3">
      <c r="A42" s="17" t="s">
        <v>24</v>
      </c>
      <c r="B42" s="8"/>
      <c r="C42" s="8"/>
      <c r="D42" s="8"/>
      <c r="E42" s="8"/>
      <c r="F42" s="8"/>
      <c r="G42" s="8"/>
      <c r="H42" s="8"/>
      <c r="I42" s="8"/>
      <c r="J42" s="8"/>
      <c r="K42" s="13"/>
    </row>
    <row r="43" spans="1:11" ht="12.5" x14ac:dyDescent="0.25">
      <c r="A43" s="11" t="s">
        <v>62</v>
      </c>
      <c r="B43" s="8">
        <v>17710</v>
      </c>
      <c r="C43" s="8">
        <v>22189</v>
      </c>
      <c r="D43" s="8">
        <v>3409</v>
      </c>
      <c r="E43" s="8">
        <v>25598</v>
      </c>
      <c r="F43" s="8">
        <v>9741</v>
      </c>
      <c r="G43" s="8">
        <v>0</v>
      </c>
      <c r="H43" s="8">
        <v>39</v>
      </c>
      <c r="I43" s="8">
        <v>8810</v>
      </c>
      <c r="J43" s="8">
        <v>44188</v>
      </c>
      <c r="K43" s="13">
        <v>44.3</v>
      </c>
    </row>
    <row r="44" spans="1:11" ht="12.5" x14ac:dyDescent="0.25">
      <c r="A44" s="11" t="s">
        <v>60</v>
      </c>
      <c r="B44" s="8">
        <v>9708</v>
      </c>
      <c r="C44" s="8">
        <v>23109</v>
      </c>
      <c r="D44" s="8">
        <v>3464</v>
      </c>
      <c r="E44" s="8">
        <v>26573</v>
      </c>
      <c r="F44" s="8">
        <v>8319</v>
      </c>
      <c r="G44" s="8">
        <v>0</v>
      </c>
      <c r="H44" s="8">
        <v>519</v>
      </c>
      <c r="I44" s="8">
        <v>8359</v>
      </c>
      <c r="J44" s="8">
        <v>43770</v>
      </c>
      <c r="K44" s="13">
        <v>23.3</v>
      </c>
    </row>
    <row r="45" spans="1:11" ht="12.5" x14ac:dyDescent="0.25">
      <c r="A45" s="11" t="s">
        <v>79</v>
      </c>
      <c r="B45" s="8">
        <v>17522</v>
      </c>
      <c r="C45" s="8">
        <v>22962</v>
      </c>
      <c r="D45" s="8">
        <v>3525</v>
      </c>
      <c r="E45" s="8">
        <v>26487</v>
      </c>
      <c r="F45" s="8">
        <v>8156</v>
      </c>
      <c r="G45" s="8">
        <v>0</v>
      </c>
      <c r="H45" s="8">
        <v>1269</v>
      </c>
      <c r="I45" s="8">
        <v>14405</v>
      </c>
      <c r="J45" s="8">
        <v>50317</v>
      </c>
      <c r="K45" s="13">
        <v>43.7</v>
      </c>
    </row>
    <row r="46" spans="1:11" ht="12.5" x14ac:dyDescent="0.25">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3">
      <c r="A47" s="18" t="s">
        <v>25</v>
      </c>
      <c r="B47" s="8"/>
      <c r="C47" s="8"/>
      <c r="D47" s="8"/>
      <c r="E47" s="8"/>
      <c r="F47" s="8"/>
      <c r="G47" s="8"/>
      <c r="H47" s="8"/>
      <c r="I47" s="8" t="s">
        <v>17</v>
      </c>
      <c r="J47" s="8"/>
      <c r="K47" s="13"/>
    </row>
    <row r="48" spans="1:11" ht="12.5" x14ac:dyDescent="0.25">
      <c r="A48" s="26" t="s">
        <v>69</v>
      </c>
      <c r="B48" s="8">
        <v>9561</v>
      </c>
      <c r="C48" s="8">
        <v>22308</v>
      </c>
      <c r="D48" s="8">
        <v>3544</v>
      </c>
      <c r="E48" s="8">
        <v>25852</v>
      </c>
      <c r="F48" s="8">
        <v>11328</v>
      </c>
      <c r="G48" s="8">
        <v>0</v>
      </c>
      <c r="H48" s="8">
        <v>5187</v>
      </c>
      <c r="I48" s="8">
        <v>16122</v>
      </c>
      <c r="J48" s="8">
        <v>58489</v>
      </c>
      <c r="K48" s="13">
        <v>19.2</v>
      </c>
    </row>
    <row r="49" spans="1:11" ht="12.5" x14ac:dyDescent="0.25">
      <c r="A49" s="26" t="s">
        <v>70</v>
      </c>
      <c r="B49" s="8">
        <v>16337</v>
      </c>
      <c r="C49" s="8">
        <v>23860</v>
      </c>
      <c r="D49" s="8">
        <v>3549</v>
      </c>
      <c r="E49" s="8">
        <v>26409</v>
      </c>
      <c r="F49" s="8">
        <v>17266</v>
      </c>
      <c r="G49" s="8">
        <v>0</v>
      </c>
      <c r="H49" s="8">
        <v>5748</v>
      </c>
      <c r="I49" s="8">
        <v>18120</v>
      </c>
      <c r="J49" s="8">
        <v>67543</v>
      </c>
      <c r="K49" s="13">
        <v>28.9</v>
      </c>
    </row>
    <row r="50" spans="1:11" ht="12.5" x14ac:dyDescent="0.25">
      <c r="A50" s="26" t="s">
        <v>65</v>
      </c>
      <c r="B50" s="8">
        <v>15003</v>
      </c>
      <c r="C50" s="8">
        <v>23223</v>
      </c>
      <c r="D50" s="8">
        <v>3567</v>
      </c>
      <c r="E50" s="8">
        <v>26790</v>
      </c>
      <c r="F50" s="8">
        <v>16229</v>
      </c>
      <c r="G50" s="8">
        <v>0</v>
      </c>
      <c r="H50" s="8">
        <v>6157</v>
      </c>
      <c r="I50" s="8">
        <v>12404</v>
      </c>
      <c r="J50" s="8">
        <v>61580</v>
      </c>
      <c r="K50" s="13">
        <v>26.1</v>
      </c>
    </row>
    <row r="51" spans="1:11" ht="12.5" x14ac:dyDescent="0.25">
      <c r="A51" s="26" t="s">
        <v>71</v>
      </c>
      <c r="B51" s="8">
        <v>17553</v>
      </c>
      <c r="C51" s="8">
        <v>22728</v>
      </c>
      <c r="D51" s="8">
        <v>3570</v>
      </c>
      <c r="E51" s="8">
        <v>26298</v>
      </c>
      <c r="F51" s="8">
        <v>15621</v>
      </c>
      <c r="G51" s="8">
        <v>0</v>
      </c>
      <c r="H51" s="8">
        <v>6915</v>
      </c>
      <c r="I51" s="8">
        <v>12263</v>
      </c>
      <c r="J51" s="8">
        <v>61097</v>
      </c>
      <c r="K51" s="13">
        <v>31.8</v>
      </c>
    </row>
    <row r="52" spans="1:11" ht="12.5" x14ac:dyDescent="0.25">
      <c r="A52" s="26" t="s">
        <v>72</v>
      </c>
      <c r="B52" s="8">
        <v>20108</v>
      </c>
      <c r="C52" s="8">
        <v>23346</v>
      </c>
      <c r="D52" s="8">
        <v>3579</v>
      </c>
      <c r="E52" s="8">
        <v>26925</v>
      </c>
      <c r="F52" s="8">
        <v>14120</v>
      </c>
      <c r="G52" s="8">
        <v>0</v>
      </c>
      <c r="H52" s="8">
        <v>7388</v>
      </c>
      <c r="I52" s="8">
        <v>13110</v>
      </c>
      <c r="J52" s="8">
        <v>61543</v>
      </c>
      <c r="K52" s="13">
        <v>33.299999999999997</v>
      </c>
    </row>
    <row r="53" spans="1:11" ht="12.5" x14ac:dyDescent="0.25">
      <c r="A53" s="26" t="s">
        <v>66</v>
      </c>
      <c r="B53" s="8">
        <v>20128</v>
      </c>
      <c r="C53" s="8">
        <v>22952</v>
      </c>
      <c r="D53" s="8">
        <v>3597</v>
      </c>
      <c r="E53" s="8">
        <v>26549</v>
      </c>
      <c r="F53" s="8">
        <v>13455</v>
      </c>
      <c r="G53" s="8">
        <v>0</v>
      </c>
      <c r="H53" s="8">
        <v>8018</v>
      </c>
      <c r="I53" s="8">
        <v>13408</v>
      </c>
      <c r="J53" s="8">
        <v>61430</v>
      </c>
      <c r="K53" s="13">
        <v>36.1</v>
      </c>
    </row>
    <row r="54" spans="1:11" ht="12.5" x14ac:dyDescent="0.25">
      <c r="A54" s="26" t="s">
        <v>73</v>
      </c>
      <c r="B54" s="8">
        <v>28279</v>
      </c>
      <c r="C54" s="8">
        <v>21030</v>
      </c>
      <c r="D54" s="8">
        <v>3596</v>
      </c>
      <c r="E54" s="8">
        <v>23626</v>
      </c>
      <c r="F54" s="8">
        <v>17001</v>
      </c>
      <c r="G54" s="8">
        <v>4670</v>
      </c>
      <c r="H54" s="8">
        <v>8645</v>
      </c>
      <c r="I54" s="8">
        <v>15582</v>
      </c>
      <c r="J54" s="8">
        <v>69524</v>
      </c>
      <c r="K54" s="13">
        <v>44.2</v>
      </c>
    </row>
    <row r="55" spans="1:11" ht="12.5" x14ac:dyDescent="0.25">
      <c r="A55" s="26" t="s">
        <v>74</v>
      </c>
      <c r="B55" s="8">
        <v>27460</v>
      </c>
      <c r="C55" s="8">
        <v>20691</v>
      </c>
      <c r="D55" s="8">
        <v>3580</v>
      </c>
      <c r="E55" s="8">
        <v>24271</v>
      </c>
      <c r="F55" s="8">
        <v>14577</v>
      </c>
      <c r="G55" s="8">
        <v>2102</v>
      </c>
      <c r="H55" s="8">
        <v>9311</v>
      </c>
      <c r="I55" s="8">
        <v>18458</v>
      </c>
      <c r="J55" s="8">
        <v>68719</v>
      </c>
      <c r="K55" s="13">
        <v>44.7</v>
      </c>
    </row>
    <row r="56" spans="1:11" ht="12.5" x14ac:dyDescent="0.25">
      <c r="A56" s="26" t="s">
        <v>67</v>
      </c>
      <c r="B56" s="8">
        <v>26128</v>
      </c>
      <c r="C56" s="8">
        <v>20321</v>
      </c>
      <c r="D56" s="8">
        <v>3579</v>
      </c>
      <c r="E56" s="8">
        <v>23900</v>
      </c>
      <c r="F56" s="8">
        <v>15558</v>
      </c>
      <c r="G56" s="8">
        <v>2602</v>
      </c>
      <c r="H56" s="8">
        <v>9855</v>
      </c>
      <c r="I56" s="8">
        <v>18559</v>
      </c>
      <c r="J56" s="8">
        <v>70474</v>
      </c>
      <c r="K56" s="13">
        <v>43.2</v>
      </c>
    </row>
    <row r="57" spans="1:11" ht="12.5" x14ac:dyDescent="0.25">
      <c r="A57" s="26" t="s">
        <v>75</v>
      </c>
      <c r="B57" s="8">
        <v>30272</v>
      </c>
      <c r="C57" s="8">
        <v>20611</v>
      </c>
      <c r="D57" s="8">
        <v>3590</v>
      </c>
      <c r="E57" s="8">
        <v>24201</v>
      </c>
      <c r="F57" s="8">
        <v>14521</v>
      </c>
      <c r="G57" s="8">
        <v>7558</v>
      </c>
      <c r="H57" s="8">
        <v>10201</v>
      </c>
      <c r="I57" s="8">
        <v>18949</v>
      </c>
      <c r="J57" s="8">
        <v>75430</v>
      </c>
      <c r="K57" s="13">
        <v>47.5</v>
      </c>
    </row>
    <row r="58" spans="1:11" ht="12.5" x14ac:dyDescent="0.25">
      <c r="A58" s="26" t="s">
        <v>76</v>
      </c>
      <c r="B58" s="8">
        <v>26746</v>
      </c>
      <c r="C58" s="8">
        <v>21225</v>
      </c>
      <c r="D58" s="8">
        <v>3597</v>
      </c>
      <c r="E58" s="8">
        <v>24822</v>
      </c>
      <c r="F58" s="8">
        <v>16519</v>
      </c>
      <c r="G58" s="8">
        <v>6772</v>
      </c>
      <c r="H58" s="8">
        <v>10809</v>
      </c>
      <c r="I58" s="8">
        <v>19290</v>
      </c>
      <c r="J58" s="8">
        <v>78212</v>
      </c>
      <c r="K58" s="13">
        <v>42.2</v>
      </c>
    </row>
    <row r="59" spans="1:11" ht="12.5" x14ac:dyDescent="0.25">
      <c r="A59" s="26" t="s">
        <v>68</v>
      </c>
      <c r="B59" s="8">
        <v>29625</v>
      </c>
      <c r="C59" s="8">
        <v>23386</v>
      </c>
      <c r="D59" s="8">
        <v>3621</v>
      </c>
      <c r="E59" s="8">
        <v>27007</v>
      </c>
      <c r="F59" s="8">
        <v>15555</v>
      </c>
      <c r="G59" s="8">
        <v>3772</v>
      </c>
      <c r="H59" s="8">
        <v>11531</v>
      </c>
      <c r="I59" s="8">
        <v>22064</v>
      </c>
      <c r="J59" s="8">
        <f>SUM(E59:I59)</f>
        <v>79929</v>
      </c>
      <c r="K59" s="13">
        <v>47.51</v>
      </c>
    </row>
    <row r="60" spans="1:11" ht="13" x14ac:dyDescent="0.3">
      <c r="A60" s="18" t="s">
        <v>26</v>
      </c>
      <c r="B60" s="8"/>
      <c r="C60" s="8"/>
      <c r="D60" s="8"/>
      <c r="E60" s="8"/>
      <c r="F60" s="8"/>
      <c r="G60" s="8"/>
      <c r="H60" s="8"/>
      <c r="I60" s="8" t="s">
        <v>17</v>
      </c>
      <c r="J60" s="8"/>
      <c r="K60" s="13"/>
    </row>
    <row r="61" spans="1:11" ht="12.5" x14ac:dyDescent="0.25">
      <c r="A61" s="26" t="s">
        <v>69</v>
      </c>
      <c r="B61" s="8">
        <v>35013</v>
      </c>
      <c r="C61" s="8">
        <v>22843</v>
      </c>
      <c r="D61" s="8">
        <v>3613</v>
      </c>
      <c r="E61" s="8">
        <v>26456</v>
      </c>
      <c r="F61" s="8">
        <v>15059</v>
      </c>
      <c r="G61" s="8">
        <v>3772</v>
      </c>
      <c r="H61" s="8">
        <v>12274</v>
      </c>
      <c r="I61" s="8">
        <v>22405</v>
      </c>
      <c r="J61" s="8">
        <f t="shared" ref="J61:J72" si="1">SUM(E61:I61)</f>
        <v>79966</v>
      </c>
      <c r="K61" s="13">
        <v>56.6</v>
      </c>
    </row>
    <row r="62" spans="1:11" ht="12.5" x14ac:dyDescent="0.25">
      <c r="A62" s="26" t="s">
        <v>70</v>
      </c>
      <c r="B62" s="8">
        <v>39178</v>
      </c>
      <c r="C62" s="8">
        <v>24580</v>
      </c>
      <c r="D62" s="8">
        <v>3613</v>
      </c>
      <c r="E62" s="8">
        <v>28193</v>
      </c>
      <c r="F62" s="8">
        <v>18176</v>
      </c>
      <c r="G62" s="8">
        <v>3772</v>
      </c>
      <c r="H62" s="8">
        <v>12853</v>
      </c>
      <c r="I62" s="8">
        <v>22898</v>
      </c>
      <c r="J62" s="8">
        <f t="shared" si="1"/>
        <v>85892</v>
      </c>
      <c r="K62" s="13">
        <v>58.3</v>
      </c>
    </row>
    <row r="63" spans="1:11" ht="12.5" x14ac:dyDescent="0.25">
      <c r="A63" s="26" t="s">
        <v>65</v>
      </c>
      <c r="B63" s="8">
        <v>44287</v>
      </c>
      <c r="C63" s="8">
        <v>26095</v>
      </c>
      <c r="D63" s="8">
        <v>3631</v>
      </c>
      <c r="E63" s="8">
        <v>29726</v>
      </c>
      <c r="F63" s="8">
        <v>12740</v>
      </c>
      <c r="G63" s="8">
        <v>3772</v>
      </c>
      <c r="H63" s="8">
        <v>13304</v>
      </c>
      <c r="I63" s="8">
        <v>22659</v>
      </c>
      <c r="J63" s="8">
        <f t="shared" si="1"/>
        <v>82201</v>
      </c>
      <c r="K63" s="13">
        <v>70.099999999999994</v>
      </c>
    </row>
    <row r="64" spans="1:11" ht="12.5" x14ac:dyDescent="0.25">
      <c r="A64" s="26" t="s">
        <v>71</v>
      </c>
      <c r="B64" s="8">
        <v>54218</v>
      </c>
      <c r="C64" s="8">
        <v>25596</v>
      </c>
      <c r="D64" s="8">
        <v>3651</v>
      </c>
      <c r="E64" s="8">
        <v>29247</v>
      </c>
      <c r="F64" s="8">
        <v>16704</v>
      </c>
      <c r="G64" s="8">
        <v>8442</v>
      </c>
      <c r="H64" s="8">
        <v>14025</v>
      </c>
      <c r="I64" s="8">
        <v>22986</v>
      </c>
      <c r="J64" s="8">
        <f t="shared" si="1"/>
        <v>91404</v>
      </c>
      <c r="K64" s="13">
        <v>75.400000000000006</v>
      </c>
    </row>
    <row r="65" spans="1:11" ht="12.5" x14ac:dyDescent="0.25">
      <c r="A65" s="26" t="s">
        <v>72</v>
      </c>
      <c r="B65" s="8">
        <v>57120</v>
      </c>
      <c r="C65" s="8">
        <v>27178</v>
      </c>
      <c r="D65" s="8">
        <v>3678</v>
      </c>
      <c r="E65" s="8">
        <v>30856</v>
      </c>
      <c r="F65" s="8">
        <v>15264</v>
      </c>
      <c r="G65" s="8">
        <v>5442</v>
      </c>
      <c r="H65" s="8">
        <v>14768</v>
      </c>
      <c r="I65" s="8">
        <v>22937</v>
      </c>
      <c r="J65" s="8">
        <f t="shared" si="1"/>
        <v>89267</v>
      </c>
      <c r="K65" s="13">
        <v>81.599999999999994</v>
      </c>
    </row>
    <row r="66" spans="1:11" ht="12.5" x14ac:dyDescent="0.25">
      <c r="A66" s="26" t="s">
        <v>66</v>
      </c>
      <c r="B66" s="8">
        <v>57488</v>
      </c>
      <c r="C66" s="8">
        <v>27333</v>
      </c>
      <c r="D66" s="8">
        <v>3700</v>
      </c>
      <c r="E66" s="8">
        <v>31033</v>
      </c>
      <c r="F66" s="8">
        <v>15823</v>
      </c>
      <c r="G66" s="8">
        <v>5442</v>
      </c>
      <c r="H66" s="8">
        <v>15026</v>
      </c>
      <c r="I66" s="8">
        <v>23080</v>
      </c>
      <c r="J66" s="8">
        <f t="shared" si="1"/>
        <v>90404</v>
      </c>
      <c r="K66" s="13">
        <v>81.400000000000006</v>
      </c>
    </row>
    <row r="67" spans="1:11" ht="12.5" x14ac:dyDescent="0.25">
      <c r="A67" s="26" t="s">
        <v>73</v>
      </c>
      <c r="B67" s="8">
        <v>62748</v>
      </c>
      <c r="C67" s="8">
        <v>26792</v>
      </c>
      <c r="D67" s="8">
        <v>3709</v>
      </c>
      <c r="E67" s="8">
        <v>30501</v>
      </c>
      <c r="F67" s="8">
        <v>17732</v>
      </c>
      <c r="G67" s="8">
        <v>8244</v>
      </c>
      <c r="H67" s="8">
        <v>15663</v>
      </c>
      <c r="I67" s="8">
        <v>23761</v>
      </c>
      <c r="J67" s="8">
        <f t="shared" si="1"/>
        <v>95901</v>
      </c>
      <c r="K67" s="13">
        <v>82.9</v>
      </c>
    </row>
    <row r="68" spans="1:11" ht="12.5" x14ac:dyDescent="0.25">
      <c r="A68" s="26" t="s">
        <v>74</v>
      </c>
      <c r="B68" s="8">
        <v>58005</v>
      </c>
      <c r="C68" s="8">
        <v>24772</v>
      </c>
      <c r="D68" s="8">
        <v>3716</v>
      </c>
      <c r="E68" s="8">
        <v>28488</v>
      </c>
      <c r="F68" s="8">
        <v>15317</v>
      </c>
      <c r="G68" s="8">
        <v>8325</v>
      </c>
      <c r="H68" s="8">
        <v>15878</v>
      </c>
      <c r="I68" s="8">
        <v>23607</v>
      </c>
      <c r="J68" s="8">
        <f t="shared" si="1"/>
        <v>91615</v>
      </c>
      <c r="K68" s="13">
        <v>81.7</v>
      </c>
    </row>
    <row r="69" spans="1:11" ht="12.5" x14ac:dyDescent="0.25">
      <c r="A69" s="26" t="s">
        <v>67</v>
      </c>
      <c r="B69" s="8">
        <v>54496</v>
      </c>
      <c r="C69" s="8">
        <v>23692</v>
      </c>
      <c r="D69" s="8">
        <v>3749</v>
      </c>
      <c r="E69" s="8">
        <v>27441</v>
      </c>
      <c r="F69" s="8">
        <v>18790</v>
      </c>
      <c r="G69" s="8">
        <v>8375</v>
      </c>
      <c r="H69" s="8">
        <v>16392</v>
      </c>
      <c r="I69" s="8">
        <v>23712</v>
      </c>
      <c r="J69" s="8">
        <f t="shared" si="1"/>
        <v>94710</v>
      </c>
      <c r="K69" s="13">
        <v>73.400000000000006</v>
      </c>
    </row>
    <row r="70" spans="1:11" ht="12.5" x14ac:dyDescent="0.25">
      <c r="A70" s="26" t="s">
        <v>75</v>
      </c>
      <c r="B70" s="8">
        <v>48984</v>
      </c>
      <c r="C70" s="8">
        <v>23425</v>
      </c>
      <c r="D70" s="8">
        <v>3756</v>
      </c>
      <c r="E70" s="8">
        <v>27181</v>
      </c>
      <c r="F70" s="8">
        <v>15191</v>
      </c>
      <c r="G70" s="8">
        <v>8436</v>
      </c>
      <c r="H70" s="8">
        <v>15227</v>
      </c>
      <c r="I70" s="8">
        <v>23124</v>
      </c>
      <c r="J70" s="8">
        <f t="shared" si="1"/>
        <v>89159</v>
      </c>
      <c r="K70" s="13">
        <v>69.599999999999994</v>
      </c>
    </row>
    <row r="71" spans="1:11" ht="12.5" x14ac:dyDescent="0.25">
      <c r="A71" s="26" t="s">
        <v>76</v>
      </c>
      <c r="B71" s="8">
        <v>45994</v>
      </c>
      <c r="C71" s="8">
        <v>24238</v>
      </c>
      <c r="D71" s="8">
        <v>3727</v>
      </c>
      <c r="E71" s="8">
        <v>27965</v>
      </c>
      <c r="F71" s="8">
        <v>19355</v>
      </c>
      <c r="G71" s="8">
        <v>8507</v>
      </c>
      <c r="H71" s="8">
        <v>15200</v>
      </c>
      <c r="I71" s="8">
        <v>23659</v>
      </c>
      <c r="J71" s="8">
        <f t="shared" si="1"/>
        <v>94686</v>
      </c>
      <c r="K71" s="13">
        <v>61.5</v>
      </c>
    </row>
    <row r="72" spans="1:11" ht="12.5" x14ac:dyDescent="0.25">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3">
      <c r="A73" s="17" t="s">
        <v>27</v>
      </c>
      <c r="B73" s="8"/>
      <c r="C73" s="8"/>
      <c r="D73" s="8"/>
      <c r="E73" s="8"/>
      <c r="F73" s="8"/>
      <c r="G73" s="8"/>
      <c r="H73" s="8"/>
      <c r="I73" s="8"/>
      <c r="J73" s="8"/>
      <c r="K73" s="13"/>
    </row>
    <row r="74" spans="1:11" ht="12.5" x14ac:dyDescent="0.25">
      <c r="A74" s="26" t="s">
        <v>69</v>
      </c>
      <c r="B74" s="8">
        <v>61396</v>
      </c>
      <c r="C74" s="8">
        <v>26055</v>
      </c>
      <c r="D74" s="8">
        <v>3738</v>
      </c>
      <c r="E74" s="8">
        <v>29793</v>
      </c>
      <c r="F74" s="8">
        <v>17604</v>
      </c>
      <c r="G74" s="8">
        <v>6564</v>
      </c>
      <c r="H74" s="8">
        <v>16190</v>
      </c>
      <c r="I74" s="8">
        <v>25134</v>
      </c>
      <c r="J74" s="8">
        <f t="shared" ref="J74:J85" si="2">SUM(E74:I74)</f>
        <v>95285</v>
      </c>
      <c r="K74" s="13">
        <v>83.33</v>
      </c>
    </row>
    <row r="75" spans="1:11" ht="12.5" x14ac:dyDescent="0.25">
      <c r="A75" s="26" t="s">
        <v>70</v>
      </c>
      <c r="B75" s="8">
        <v>62966</v>
      </c>
      <c r="C75" s="8">
        <v>26589</v>
      </c>
      <c r="D75" s="8">
        <v>3747</v>
      </c>
      <c r="E75" s="8">
        <v>30336</v>
      </c>
      <c r="F75" s="8">
        <v>17468</v>
      </c>
      <c r="G75" s="8">
        <v>7169</v>
      </c>
      <c r="H75" s="8">
        <v>15652</v>
      </c>
      <c r="I75" s="8">
        <v>24463</v>
      </c>
      <c r="J75" s="8">
        <f t="shared" si="2"/>
        <v>95088</v>
      </c>
      <c r="K75" s="13">
        <v>85.36</v>
      </c>
    </row>
    <row r="76" spans="1:11" ht="12.5" x14ac:dyDescent="0.25">
      <c r="A76" s="26" t="s">
        <v>65</v>
      </c>
      <c r="B76" s="8">
        <v>68801</v>
      </c>
      <c r="C76" s="8">
        <v>27120</v>
      </c>
      <c r="D76" s="8">
        <v>3776</v>
      </c>
      <c r="E76" s="8">
        <v>30896</v>
      </c>
      <c r="F76" s="8">
        <v>15327</v>
      </c>
      <c r="G76" s="8">
        <v>7435</v>
      </c>
      <c r="H76" s="8">
        <v>15867</v>
      </c>
      <c r="I76" s="8">
        <v>24442</v>
      </c>
      <c r="J76" s="8">
        <f t="shared" si="2"/>
        <v>93967</v>
      </c>
      <c r="K76" s="13">
        <v>94.74</v>
      </c>
    </row>
    <row r="77" spans="1:11" ht="12.5" x14ac:dyDescent="0.25">
      <c r="A77" s="26" t="s">
        <v>71</v>
      </c>
      <c r="B77" s="8">
        <v>79730</v>
      </c>
      <c r="C77" s="8">
        <v>29895</v>
      </c>
      <c r="D77" s="8">
        <v>3801</v>
      </c>
      <c r="E77" s="8">
        <v>33696</v>
      </c>
      <c r="F77" s="8">
        <v>17112</v>
      </c>
      <c r="G77" s="8">
        <v>10684</v>
      </c>
      <c r="H77" s="8">
        <v>16455</v>
      </c>
      <c r="I77" s="8">
        <v>24923</v>
      </c>
      <c r="J77" s="8">
        <f t="shared" si="2"/>
        <v>102870</v>
      </c>
      <c r="K77" s="13">
        <v>98.6</v>
      </c>
    </row>
    <row r="78" spans="1:11" ht="12.5" x14ac:dyDescent="0.25">
      <c r="A78" s="26" t="s">
        <v>72</v>
      </c>
      <c r="B78" s="8">
        <v>81748</v>
      </c>
      <c r="C78" s="8">
        <v>28959</v>
      </c>
      <c r="D78" s="8">
        <v>3825</v>
      </c>
      <c r="E78" s="8">
        <v>32784</v>
      </c>
      <c r="F78" s="8">
        <v>20889</v>
      </c>
      <c r="G78" s="8">
        <v>10054</v>
      </c>
      <c r="H78" s="8">
        <v>16525</v>
      </c>
      <c r="I78" s="8">
        <v>24704</v>
      </c>
      <c r="J78" s="8">
        <f t="shared" si="2"/>
        <v>104956</v>
      </c>
      <c r="K78" s="13">
        <v>98.25</v>
      </c>
    </row>
    <row r="79" spans="1:11" ht="12.5" x14ac:dyDescent="0.25">
      <c r="A79" s="26" t="s">
        <v>66</v>
      </c>
      <c r="B79" s="8">
        <v>80329</v>
      </c>
      <c r="C79" s="8">
        <v>28000</v>
      </c>
      <c r="D79" s="8">
        <v>3844</v>
      </c>
      <c r="E79" s="8">
        <v>31844</v>
      </c>
      <c r="F79" s="8">
        <v>19568</v>
      </c>
      <c r="G79" s="8">
        <v>8609</v>
      </c>
      <c r="H79" s="8">
        <v>16251</v>
      </c>
      <c r="I79" s="8">
        <v>23195</v>
      </c>
      <c r="J79" s="8">
        <f t="shared" si="2"/>
        <v>99467</v>
      </c>
      <c r="K79" s="13">
        <v>101.66</v>
      </c>
    </row>
    <row r="80" spans="1:11" ht="12.5" x14ac:dyDescent="0.25">
      <c r="A80" s="26" t="s">
        <v>73</v>
      </c>
      <c r="B80" s="8">
        <v>82322</v>
      </c>
      <c r="C80" s="8">
        <v>27543</v>
      </c>
      <c r="D80" s="8">
        <v>3864</v>
      </c>
      <c r="E80" s="8">
        <v>31407</v>
      </c>
      <c r="F80" s="8">
        <v>20144</v>
      </c>
      <c r="G80" s="8">
        <v>9305</v>
      </c>
      <c r="H80" s="8">
        <v>17725</v>
      </c>
      <c r="I80" s="8">
        <v>23333</v>
      </c>
      <c r="J80" s="8">
        <f t="shared" si="2"/>
        <v>101914</v>
      </c>
      <c r="K80" s="13">
        <v>100.84</v>
      </c>
    </row>
    <row r="81" spans="1:11" ht="12.5" x14ac:dyDescent="0.25">
      <c r="A81" s="26" t="s">
        <v>74</v>
      </c>
      <c r="B81" s="8">
        <v>77193</v>
      </c>
      <c r="C81" s="8">
        <v>27126</v>
      </c>
      <c r="D81" s="8">
        <v>3888</v>
      </c>
      <c r="E81" s="8">
        <v>31014</v>
      </c>
      <c r="F81" s="8">
        <v>19189</v>
      </c>
      <c r="G81" s="8">
        <v>9589</v>
      </c>
      <c r="H81" s="8">
        <v>18155</v>
      </c>
      <c r="I81" s="8">
        <v>23822</v>
      </c>
      <c r="J81" s="8">
        <f t="shared" si="2"/>
        <v>101769</v>
      </c>
      <c r="K81" s="13">
        <v>96.34</v>
      </c>
    </row>
    <row r="82" spans="1:11" ht="12.5" x14ac:dyDescent="0.25">
      <c r="A82" s="26" t="s">
        <v>67</v>
      </c>
      <c r="B82" s="8">
        <v>75611</v>
      </c>
      <c r="C82" s="8">
        <v>26290</v>
      </c>
      <c r="D82" s="8">
        <v>3911</v>
      </c>
      <c r="E82" s="8">
        <v>30201</v>
      </c>
      <c r="F82" s="8">
        <v>18520</v>
      </c>
      <c r="G82" s="8">
        <v>7554</v>
      </c>
      <c r="H82" s="8">
        <v>19168</v>
      </c>
      <c r="I82" s="8">
        <v>22361</v>
      </c>
      <c r="J82" s="8">
        <f t="shared" si="2"/>
        <v>97804</v>
      </c>
      <c r="K82" s="13">
        <v>96.42</v>
      </c>
    </row>
    <row r="83" spans="1:11" ht="12.5" x14ac:dyDescent="0.25">
      <c r="A83" s="26" t="s">
        <v>75</v>
      </c>
      <c r="B83" s="8">
        <v>73453</v>
      </c>
      <c r="C83" s="8">
        <v>27042</v>
      </c>
      <c r="D83" s="8">
        <v>3916</v>
      </c>
      <c r="E83" s="8">
        <v>30958</v>
      </c>
      <c r="F83" s="8">
        <v>18802</v>
      </c>
      <c r="G83" s="8">
        <v>6786</v>
      </c>
      <c r="H83" s="8">
        <v>19728</v>
      </c>
      <c r="I83" s="8">
        <v>21886</v>
      </c>
      <c r="J83" s="8">
        <f t="shared" si="2"/>
        <v>98160</v>
      </c>
      <c r="K83" s="13">
        <v>93.73</v>
      </c>
    </row>
    <row r="84" spans="1:11" ht="12.5" x14ac:dyDescent="0.25">
      <c r="A84" s="26" t="s">
        <v>76</v>
      </c>
      <c r="B84" s="8">
        <v>69436</v>
      </c>
      <c r="C84" s="8">
        <v>28086</v>
      </c>
      <c r="D84" s="8">
        <v>3924</v>
      </c>
      <c r="E84" s="8">
        <v>32010</v>
      </c>
      <c r="F84" s="8">
        <v>19157</v>
      </c>
      <c r="G84" s="8">
        <v>6802</v>
      </c>
      <c r="H84" s="8">
        <v>20442</v>
      </c>
      <c r="I84" s="8">
        <v>22528</v>
      </c>
      <c r="J84" s="8">
        <f t="shared" si="2"/>
        <v>100939</v>
      </c>
      <c r="K84" s="13">
        <v>86.32</v>
      </c>
    </row>
    <row r="85" spans="1:11" ht="12.5" x14ac:dyDescent="0.25">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3">
      <c r="A86" s="17" t="s">
        <v>28</v>
      </c>
      <c r="B86" s="8"/>
      <c r="C86" s="8"/>
      <c r="D86" s="8"/>
      <c r="E86" s="8"/>
      <c r="F86" s="8"/>
      <c r="G86" s="8"/>
      <c r="H86" s="8"/>
      <c r="I86" s="8"/>
      <c r="J86" s="8"/>
      <c r="K86" s="13"/>
    </row>
    <row r="87" spans="1:11" ht="12.5" x14ac:dyDescent="0.25">
      <c r="A87" s="26" t="s">
        <v>69</v>
      </c>
      <c r="B87" s="8">
        <v>72790</v>
      </c>
      <c r="C87" s="8">
        <v>28327</v>
      </c>
      <c r="D87" s="8">
        <v>3976</v>
      </c>
      <c r="E87" s="8">
        <v>32303</v>
      </c>
      <c r="F87" s="8">
        <v>19828</v>
      </c>
      <c r="G87" s="8">
        <v>6636</v>
      </c>
      <c r="H87" s="8">
        <v>18425</v>
      </c>
      <c r="I87" s="8">
        <v>22782</v>
      </c>
      <c r="J87" s="8">
        <f t="shared" ref="J87:J98" si="3">SUM(E87:I87)</f>
        <v>99974</v>
      </c>
      <c r="K87" s="13">
        <v>91.15</v>
      </c>
    </row>
    <row r="88" spans="1:11" ht="12.5" x14ac:dyDescent="0.25">
      <c r="A88" s="26" t="s">
        <v>70</v>
      </c>
      <c r="B88" s="8">
        <v>75280</v>
      </c>
      <c r="C88" s="8">
        <v>29977</v>
      </c>
      <c r="D88" s="8">
        <v>3989</v>
      </c>
      <c r="E88" s="8">
        <v>33966</v>
      </c>
      <c r="F88" s="8">
        <v>20756</v>
      </c>
      <c r="G88" s="8">
        <v>7172</v>
      </c>
      <c r="H88" s="8">
        <v>18485</v>
      </c>
      <c r="I88" s="8">
        <v>22238</v>
      </c>
      <c r="J88" s="8">
        <f t="shared" si="3"/>
        <v>102617</v>
      </c>
      <c r="K88" s="13">
        <v>90.88</v>
      </c>
    </row>
    <row r="89" spans="1:11" ht="12.5" x14ac:dyDescent="0.25">
      <c r="A89" s="26" t="s">
        <v>65</v>
      </c>
      <c r="B89" s="8">
        <v>80314</v>
      </c>
      <c r="C89" s="8">
        <v>32183</v>
      </c>
      <c r="D89" s="8">
        <v>4002</v>
      </c>
      <c r="E89" s="8">
        <v>36185</v>
      </c>
      <c r="F89" s="8">
        <v>17948</v>
      </c>
      <c r="G89" s="8">
        <v>8852</v>
      </c>
      <c r="H89" s="8">
        <v>19565</v>
      </c>
      <c r="I89" s="8">
        <v>18763</v>
      </c>
      <c r="J89" s="8">
        <f t="shared" si="3"/>
        <v>101313</v>
      </c>
      <c r="K89" s="13">
        <v>98.58</v>
      </c>
    </row>
    <row r="90" spans="1:11" ht="12.5" x14ac:dyDescent="0.25">
      <c r="A90" s="26" t="s">
        <v>71</v>
      </c>
      <c r="B90" s="8">
        <v>108887</v>
      </c>
      <c r="C90" s="8">
        <v>33531</v>
      </c>
      <c r="D90" s="8">
        <v>4022</v>
      </c>
      <c r="E90" s="8">
        <v>37553</v>
      </c>
      <c r="F90" s="8">
        <v>18525</v>
      </c>
      <c r="G90" s="8">
        <v>33761</v>
      </c>
      <c r="H90" s="8">
        <v>13194</v>
      </c>
      <c r="I90" s="8">
        <v>20929</v>
      </c>
      <c r="J90" s="8">
        <f t="shared" si="3"/>
        <v>123962</v>
      </c>
      <c r="K90" s="13">
        <v>103.26</v>
      </c>
    </row>
    <row r="91" spans="1:11" ht="12.5" x14ac:dyDescent="0.25">
      <c r="A91" s="26" t="s">
        <v>72</v>
      </c>
      <c r="B91" s="8">
        <v>106514</v>
      </c>
      <c r="C91" s="8">
        <v>33687</v>
      </c>
      <c r="D91" s="8">
        <v>4049</v>
      </c>
      <c r="E91" s="8">
        <v>37736</v>
      </c>
      <c r="F91" s="8">
        <v>30770</v>
      </c>
      <c r="G91" s="8">
        <v>32979</v>
      </c>
      <c r="H91" s="8">
        <v>8965</v>
      </c>
      <c r="I91" s="8">
        <v>19458</v>
      </c>
      <c r="J91" s="8">
        <f t="shared" si="3"/>
        <v>129908</v>
      </c>
      <c r="K91" s="13">
        <v>95.44</v>
      </c>
    </row>
    <row r="92" spans="1:11" ht="12.5" x14ac:dyDescent="0.25">
      <c r="A92" s="26" t="s">
        <v>66</v>
      </c>
      <c r="B92" s="8">
        <v>114259</v>
      </c>
      <c r="C92" s="8">
        <v>35306</v>
      </c>
      <c r="D92" s="8">
        <v>4077</v>
      </c>
      <c r="E92" s="8">
        <v>39383</v>
      </c>
      <c r="F92" s="8">
        <v>23998</v>
      </c>
      <c r="G92" s="8">
        <v>33001</v>
      </c>
      <c r="H92" s="8">
        <v>14608</v>
      </c>
      <c r="I92" s="8">
        <v>17701</v>
      </c>
      <c r="J92" s="8">
        <f t="shared" si="3"/>
        <v>128691</v>
      </c>
      <c r="K92" s="13">
        <v>101.52</v>
      </c>
    </row>
    <row r="93" spans="1:11" ht="12.5" x14ac:dyDescent="0.25">
      <c r="A93" s="26" t="s">
        <v>73</v>
      </c>
      <c r="B93" s="8">
        <v>114414</v>
      </c>
      <c r="C93" s="8">
        <v>34174</v>
      </c>
      <c r="D93" s="8">
        <v>4107</v>
      </c>
      <c r="E93" s="8">
        <v>38281</v>
      </c>
      <c r="F93" s="8">
        <v>21028</v>
      </c>
      <c r="G93" s="8">
        <v>33425</v>
      </c>
      <c r="H93" s="8">
        <v>12614</v>
      </c>
      <c r="I93" s="8">
        <v>19443</v>
      </c>
      <c r="J93" s="8">
        <f t="shared" si="3"/>
        <v>124791</v>
      </c>
      <c r="K93" s="13">
        <v>104.98</v>
      </c>
    </row>
    <row r="94" spans="1:11" ht="12.5" x14ac:dyDescent="0.25">
      <c r="A94" s="26" t="s">
        <v>74</v>
      </c>
      <c r="B94" s="8">
        <v>106808</v>
      </c>
      <c r="C94" s="8">
        <v>33009</v>
      </c>
      <c r="D94" s="8">
        <v>4144</v>
      </c>
      <c r="E94" s="8">
        <v>37153</v>
      </c>
      <c r="F94" s="8">
        <v>28044</v>
      </c>
      <c r="G94" s="8">
        <v>33101</v>
      </c>
      <c r="H94" s="8">
        <v>13777</v>
      </c>
      <c r="I94" s="8">
        <v>18846</v>
      </c>
      <c r="J94" s="8">
        <f t="shared" si="3"/>
        <v>130921</v>
      </c>
      <c r="K94" s="13">
        <v>92.34</v>
      </c>
    </row>
    <row r="95" spans="1:11" ht="12.5" x14ac:dyDescent="0.25">
      <c r="A95" s="26" t="s">
        <v>67</v>
      </c>
      <c r="B95" s="8">
        <v>105040</v>
      </c>
      <c r="C95" s="8">
        <v>31054</v>
      </c>
      <c r="D95" s="8">
        <v>4178</v>
      </c>
      <c r="E95" s="8">
        <v>35232</v>
      </c>
      <c r="F95" s="8">
        <v>16652</v>
      </c>
      <c r="G95" s="8">
        <v>35252</v>
      </c>
      <c r="H95" s="8">
        <v>14377</v>
      </c>
      <c r="I95" s="8">
        <v>17117</v>
      </c>
      <c r="J95" s="8">
        <f t="shared" si="3"/>
        <v>118630</v>
      </c>
      <c r="K95" s="13">
        <v>101.26</v>
      </c>
    </row>
    <row r="96" spans="1:11" ht="12.5" x14ac:dyDescent="0.25">
      <c r="A96" s="26" t="s">
        <v>75</v>
      </c>
      <c r="B96" s="8">
        <v>104708</v>
      </c>
      <c r="C96" s="8">
        <v>30540</v>
      </c>
      <c r="D96" s="8">
        <v>4164</v>
      </c>
      <c r="E96" s="8">
        <v>34704</v>
      </c>
      <c r="F96" s="8">
        <v>28559</v>
      </c>
      <c r="G96" s="8">
        <v>36310</v>
      </c>
      <c r="H96" s="8">
        <v>3401</v>
      </c>
      <c r="I96" s="8">
        <v>18081</v>
      </c>
      <c r="J96" s="8">
        <f t="shared" si="3"/>
        <v>121055</v>
      </c>
      <c r="K96" s="13">
        <v>98.74</v>
      </c>
    </row>
    <row r="97" spans="1:11" ht="12.5" x14ac:dyDescent="0.25">
      <c r="A97" s="26" t="s">
        <v>76</v>
      </c>
      <c r="B97" s="8">
        <v>96401</v>
      </c>
      <c r="C97" s="8">
        <v>31759</v>
      </c>
      <c r="D97" s="8">
        <v>4160</v>
      </c>
      <c r="E97" s="8">
        <v>35919</v>
      </c>
      <c r="F97" s="8">
        <v>23480</v>
      </c>
      <c r="G97" s="8">
        <v>36005</v>
      </c>
      <c r="H97" s="8">
        <v>2967</v>
      </c>
      <c r="I97" s="8">
        <v>17988</v>
      </c>
      <c r="J97" s="8">
        <f t="shared" si="3"/>
        <v>116359</v>
      </c>
      <c r="K97" s="13">
        <v>94.52</v>
      </c>
    </row>
    <row r="98" spans="1:11" ht="12.5" x14ac:dyDescent="0.25">
      <c r="A98" s="26" t="s">
        <v>68</v>
      </c>
      <c r="B98" s="8">
        <v>103260</v>
      </c>
      <c r="C98" s="8">
        <v>35700</v>
      </c>
      <c r="D98" s="8">
        <v>4208</v>
      </c>
      <c r="E98" s="8">
        <v>39908</v>
      </c>
      <c r="F98" s="8">
        <v>23645</v>
      </c>
      <c r="G98" s="8">
        <v>39412</v>
      </c>
      <c r="H98" s="8">
        <v>4757</v>
      </c>
      <c r="I98" s="8">
        <v>17001</v>
      </c>
      <c r="J98" s="8">
        <f t="shared" si="3"/>
        <v>124723</v>
      </c>
      <c r="K98" s="13">
        <v>93.89</v>
      </c>
    </row>
    <row r="99" spans="1:11" ht="13" x14ac:dyDescent="0.3">
      <c r="A99" s="17" t="s">
        <v>29</v>
      </c>
      <c r="B99" s="8"/>
      <c r="C99" s="8"/>
      <c r="D99" s="8"/>
      <c r="E99" s="8"/>
      <c r="F99" s="8"/>
      <c r="G99" s="8"/>
      <c r="H99" s="8"/>
      <c r="I99" s="8"/>
      <c r="J99" s="8"/>
      <c r="K99" s="13"/>
    </row>
    <row r="100" spans="1:11" ht="12.5" x14ac:dyDescent="0.25">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5" x14ac:dyDescent="0.25">
      <c r="A101" s="26" t="s">
        <v>70</v>
      </c>
      <c r="B101" s="8">
        <v>107717</v>
      </c>
      <c r="C101" s="8">
        <v>32406</v>
      </c>
      <c r="D101" s="8">
        <v>4234</v>
      </c>
      <c r="E101" s="8">
        <v>36640</v>
      </c>
      <c r="F101" s="8">
        <v>19010</v>
      </c>
      <c r="G101" s="8">
        <v>40328</v>
      </c>
      <c r="H101" s="8">
        <v>3430</v>
      </c>
      <c r="I101" s="8">
        <v>15491</v>
      </c>
      <c r="J101" s="8">
        <f t="shared" si="4"/>
        <v>114899</v>
      </c>
      <c r="K101" s="13">
        <v>104</v>
      </c>
    </row>
    <row r="102" spans="1:11" ht="12.5" x14ac:dyDescent="0.25">
      <c r="A102" s="26" t="s">
        <v>65</v>
      </c>
      <c r="B102" s="8">
        <v>115776</v>
      </c>
      <c r="C102" s="8">
        <v>34493</v>
      </c>
      <c r="D102" s="8">
        <v>4275</v>
      </c>
      <c r="E102" s="8">
        <v>38768</v>
      </c>
      <c r="F102" s="8">
        <v>27225</v>
      </c>
      <c r="G102" s="8">
        <v>33114</v>
      </c>
      <c r="H102" s="8">
        <v>4223</v>
      </c>
      <c r="I102" s="8">
        <v>14976</v>
      </c>
      <c r="J102" s="8">
        <f t="shared" si="4"/>
        <v>118306</v>
      </c>
      <c r="K102" s="13">
        <v>108.4</v>
      </c>
    </row>
    <row r="103" spans="1:11" ht="12.5" x14ac:dyDescent="0.25">
      <c r="A103" s="26" t="s">
        <v>71</v>
      </c>
      <c r="B103" s="8">
        <v>121242</v>
      </c>
      <c r="C103" s="8">
        <v>36446</v>
      </c>
      <c r="D103" s="8">
        <v>4300</v>
      </c>
      <c r="E103" s="8">
        <v>40746</v>
      </c>
      <c r="F103" s="8">
        <v>21300</v>
      </c>
      <c r="G103" s="8">
        <v>37732</v>
      </c>
      <c r="H103" s="8">
        <v>5937</v>
      </c>
      <c r="I103" s="8">
        <v>14228</v>
      </c>
      <c r="J103" s="8">
        <f t="shared" si="4"/>
        <v>119943</v>
      </c>
      <c r="K103" s="13">
        <v>111.3</v>
      </c>
    </row>
    <row r="104" spans="1:11" ht="12.5" x14ac:dyDescent="0.25">
      <c r="A104" s="26" t="s">
        <v>72</v>
      </c>
      <c r="B104" s="8">
        <v>123753</v>
      </c>
      <c r="C104" s="8">
        <v>36494</v>
      </c>
      <c r="D104" s="8">
        <v>4334</v>
      </c>
      <c r="E104" s="8">
        <v>40828</v>
      </c>
      <c r="F104" s="8">
        <v>24060</v>
      </c>
      <c r="G104" s="8">
        <v>38802</v>
      </c>
      <c r="H104" s="8">
        <v>6501</v>
      </c>
      <c r="I104" s="8">
        <v>13733</v>
      </c>
      <c r="J104" s="8">
        <f t="shared" si="4"/>
        <v>123924</v>
      </c>
      <c r="K104" s="13">
        <v>108.5</v>
      </c>
    </row>
    <row r="105" spans="1:11" ht="12.5" x14ac:dyDescent="0.25">
      <c r="A105" s="26" t="s">
        <v>66</v>
      </c>
      <c r="B105" s="8">
        <v>123224</v>
      </c>
      <c r="C105" s="8">
        <v>37168</v>
      </c>
      <c r="D105" s="8">
        <v>4347</v>
      </c>
      <c r="E105" s="8">
        <v>41515</v>
      </c>
      <c r="F105" s="8">
        <v>25579</v>
      </c>
      <c r="G105" s="8">
        <v>37466</v>
      </c>
      <c r="H105" s="8">
        <v>3045</v>
      </c>
      <c r="I105" s="8">
        <v>12704</v>
      </c>
      <c r="J105" s="8">
        <f t="shared" si="4"/>
        <v>120309</v>
      </c>
      <c r="K105" s="13">
        <v>110.6</v>
      </c>
    </row>
    <row r="106" spans="1:11" ht="12.5" x14ac:dyDescent="0.25">
      <c r="A106" s="26" t="s">
        <v>73</v>
      </c>
      <c r="B106" s="8">
        <v>122707</v>
      </c>
      <c r="C106" s="8">
        <v>38537</v>
      </c>
      <c r="D106" s="8">
        <v>4369</v>
      </c>
      <c r="E106" s="8">
        <v>42906</v>
      </c>
      <c r="F106" s="8">
        <v>18488</v>
      </c>
      <c r="G106" s="8">
        <v>40827</v>
      </c>
      <c r="H106" s="8">
        <v>2649</v>
      </c>
      <c r="I106" s="8">
        <v>13552</v>
      </c>
      <c r="J106" s="8">
        <f t="shared" si="4"/>
        <v>118422</v>
      </c>
      <c r="K106" s="13">
        <v>111.9</v>
      </c>
    </row>
    <row r="107" spans="1:11" ht="12.5" x14ac:dyDescent="0.25">
      <c r="A107" s="26" t="s">
        <v>74</v>
      </c>
      <c r="B107" s="8">
        <v>121645</v>
      </c>
      <c r="C107" s="8">
        <v>37862</v>
      </c>
      <c r="D107" s="8">
        <v>4423</v>
      </c>
      <c r="E107" s="8">
        <v>42285</v>
      </c>
      <c r="F107" s="8">
        <v>21660</v>
      </c>
      <c r="G107" s="8">
        <v>40385</v>
      </c>
      <c r="H107" s="8">
        <v>2263</v>
      </c>
      <c r="I107" s="8">
        <v>10753</v>
      </c>
      <c r="J107" s="8">
        <f t="shared" si="4"/>
        <v>117346</v>
      </c>
      <c r="K107" s="13">
        <v>111.2</v>
      </c>
    </row>
    <row r="108" spans="1:11" ht="12.5" x14ac:dyDescent="0.25">
      <c r="A108" s="26" t="s">
        <v>67</v>
      </c>
      <c r="B108" s="8">
        <v>121136</v>
      </c>
      <c r="C108" s="8">
        <v>36415</v>
      </c>
      <c r="D108" s="8">
        <v>4454</v>
      </c>
      <c r="E108" s="8">
        <v>40869</v>
      </c>
      <c r="F108" s="8">
        <v>22904</v>
      </c>
      <c r="G108" s="8">
        <v>39120</v>
      </c>
      <c r="H108" s="8">
        <v>3651</v>
      </c>
      <c r="I108" s="8">
        <v>9498</v>
      </c>
      <c r="J108" s="8">
        <f t="shared" si="4"/>
        <v>116042</v>
      </c>
      <c r="K108" s="13">
        <v>111.1</v>
      </c>
    </row>
    <row r="109" spans="1:11" ht="12.5" x14ac:dyDescent="0.25">
      <c r="A109" s="26" t="s">
        <v>75</v>
      </c>
      <c r="B109" s="8">
        <v>115429</v>
      </c>
      <c r="C109" s="8">
        <v>36814</v>
      </c>
      <c r="D109" s="8">
        <v>4451</v>
      </c>
      <c r="E109" s="8">
        <v>41265</v>
      </c>
      <c r="F109" s="8">
        <v>23591</v>
      </c>
      <c r="G109" s="8">
        <v>32491</v>
      </c>
      <c r="H109" s="8">
        <v>3846</v>
      </c>
      <c r="I109" s="8">
        <v>12691</v>
      </c>
      <c r="J109" s="8">
        <f t="shared" si="4"/>
        <v>113884</v>
      </c>
      <c r="K109" s="13">
        <v>107.6</v>
      </c>
    </row>
    <row r="110" spans="1:11" ht="12.5" x14ac:dyDescent="0.25">
      <c r="A110" s="26" t="s">
        <v>76</v>
      </c>
      <c r="B110" s="8">
        <v>112354</v>
      </c>
      <c r="C110" s="8">
        <v>39181</v>
      </c>
      <c r="D110" s="8">
        <v>4458</v>
      </c>
      <c r="E110" s="8">
        <v>43639</v>
      </c>
      <c r="F110" s="8">
        <v>22260</v>
      </c>
      <c r="G110" s="8">
        <v>34518</v>
      </c>
      <c r="H110" s="8">
        <v>3479</v>
      </c>
      <c r="I110" s="8">
        <v>11760</v>
      </c>
      <c r="J110" s="8">
        <f t="shared" si="4"/>
        <v>115656</v>
      </c>
      <c r="K110" s="13">
        <v>102.3</v>
      </c>
    </row>
    <row r="111" spans="1:11" ht="12.5" x14ac:dyDescent="0.25">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3">
      <c r="A112" s="17" t="s">
        <v>30</v>
      </c>
      <c r="B112" s="8"/>
      <c r="C112" s="8"/>
      <c r="D112" s="8"/>
      <c r="E112" s="8"/>
      <c r="F112" s="8"/>
      <c r="G112" s="8"/>
      <c r="H112" s="8"/>
      <c r="I112" s="8"/>
      <c r="J112" s="8"/>
      <c r="K112" s="13"/>
    </row>
    <row r="113" spans="1:11" ht="12.5" x14ac:dyDescent="0.25">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5" x14ac:dyDescent="0.25">
      <c r="A114" s="26" t="s">
        <v>70</v>
      </c>
      <c r="B114" s="8">
        <v>117757</v>
      </c>
      <c r="C114" s="8">
        <v>38323</v>
      </c>
      <c r="D114" s="8">
        <v>4633</v>
      </c>
      <c r="E114" s="8">
        <v>42956</v>
      </c>
      <c r="F114" s="8">
        <v>21982</v>
      </c>
      <c r="G114" s="8">
        <v>35491</v>
      </c>
      <c r="H114" s="8">
        <v>4026</v>
      </c>
      <c r="I114" s="8">
        <v>8784</v>
      </c>
      <c r="J114" s="8">
        <f t="shared" si="5"/>
        <v>113239</v>
      </c>
      <c r="K114" s="13">
        <v>107.5</v>
      </c>
    </row>
    <row r="115" spans="1:11" ht="12.5" x14ac:dyDescent="0.25">
      <c r="A115" s="26" t="s">
        <v>65</v>
      </c>
      <c r="B115" s="8">
        <v>116868</v>
      </c>
      <c r="C115" s="8">
        <v>38814</v>
      </c>
      <c r="D115" s="8">
        <v>4723</v>
      </c>
      <c r="E115" s="8">
        <v>43537</v>
      </c>
      <c r="F115" s="8">
        <v>19001</v>
      </c>
      <c r="G115" s="8">
        <v>33869</v>
      </c>
      <c r="H115" s="8">
        <v>2958</v>
      </c>
      <c r="I115" s="8">
        <v>8638</v>
      </c>
      <c r="J115" s="8">
        <f t="shared" si="5"/>
        <v>108003</v>
      </c>
      <c r="K115" s="13">
        <v>111.2</v>
      </c>
    </row>
    <row r="116" spans="1:11" ht="12.5" x14ac:dyDescent="0.25">
      <c r="A116" s="26" t="s">
        <v>71</v>
      </c>
      <c r="B116" s="8">
        <v>119856</v>
      </c>
      <c r="C116" s="8">
        <v>40117</v>
      </c>
      <c r="D116" s="8">
        <v>4829</v>
      </c>
      <c r="E116" s="8">
        <v>44946</v>
      </c>
      <c r="F116" s="8">
        <v>27870</v>
      </c>
      <c r="G116" s="8">
        <v>34669</v>
      </c>
      <c r="H116" s="8">
        <v>2545</v>
      </c>
      <c r="I116" s="8">
        <v>7455</v>
      </c>
      <c r="J116" s="8">
        <f t="shared" si="5"/>
        <v>117485</v>
      </c>
      <c r="K116" s="13">
        <v>104.7</v>
      </c>
    </row>
    <row r="117" spans="1:11" ht="12.5" x14ac:dyDescent="0.25">
      <c r="A117" s="26" t="s">
        <v>72</v>
      </c>
      <c r="B117" s="8">
        <v>125111</v>
      </c>
      <c r="C117" s="8">
        <v>42407</v>
      </c>
      <c r="D117" s="8">
        <v>4921</v>
      </c>
      <c r="E117" s="8">
        <v>47328</v>
      </c>
      <c r="F117" s="8">
        <v>23465</v>
      </c>
      <c r="G117" s="8">
        <v>35833</v>
      </c>
      <c r="H117" s="8">
        <v>1934</v>
      </c>
      <c r="I117" s="8">
        <v>9083</v>
      </c>
      <c r="J117" s="8">
        <f t="shared" si="5"/>
        <v>117643</v>
      </c>
      <c r="K117" s="13">
        <v>108.7</v>
      </c>
    </row>
    <row r="118" spans="1:11" ht="12.5" x14ac:dyDescent="0.25">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5" x14ac:dyDescent="0.25">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5" x14ac:dyDescent="0.25">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5" x14ac:dyDescent="0.25">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5" x14ac:dyDescent="0.25">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5" x14ac:dyDescent="0.25">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5" x14ac:dyDescent="0.25">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3">
      <c r="A125" s="17" t="s">
        <v>31</v>
      </c>
      <c r="B125" s="8"/>
      <c r="C125" s="8"/>
      <c r="D125" s="8"/>
      <c r="E125" s="8"/>
      <c r="F125" s="8"/>
      <c r="G125" s="8"/>
      <c r="H125" s="8"/>
      <c r="I125" s="8"/>
      <c r="J125" s="8"/>
      <c r="K125" s="13"/>
    </row>
    <row r="126" spans="1:11" ht="12.5" x14ac:dyDescent="0.25">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5" x14ac:dyDescent="0.25">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5" x14ac:dyDescent="0.25">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5" x14ac:dyDescent="0.25">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5" x14ac:dyDescent="0.25">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5" x14ac:dyDescent="0.25">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5" x14ac:dyDescent="0.25">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5" x14ac:dyDescent="0.25">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5" x14ac:dyDescent="0.25">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5" x14ac:dyDescent="0.25">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5" x14ac:dyDescent="0.25">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5" x14ac:dyDescent="0.25">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3" x14ac:dyDescent="0.3">
      <c r="A138" s="17" t="s">
        <v>32</v>
      </c>
      <c r="B138" s="8"/>
      <c r="C138" s="8"/>
      <c r="D138" s="8"/>
      <c r="E138" s="8"/>
      <c r="F138" s="8"/>
      <c r="G138" s="8"/>
      <c r="H138" s="8"/>
      <c r="I138" s="8"/>
      <c r="J138" s="8"/>
      <c r="K138" s="13"/>
    </row>
    <row r="139" spans="1:11" ht="12.5" x14ac:dyDescent="0.25">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5" x14ac:dyDescent="0.25">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5" x14ac:dyDescent="0.25">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5" x14ac:dyDescent="0.25">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5" x14ac:dyDescent="0.25">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5" x14ac:dyDescent="0.25">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5" x14ac:dyDescent="0.25">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5" x14ac:dyDescent="0.25">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5" x14ac:dyDescent="0.25">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5" x14ac:dyDescent="0.25">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5" x14ac:dyDescent="0.25">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5" x14ac:dyDescent="0.25">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3">
      <c r="A151" s="17" t="s">
        <v>33</v>
      </c>
      <c r="B151" s="8"/>
      <c r="C151" s="8"/>
      <c r="D151" s="8"/>
      <c r="E151" s="8"/>
      <c r="F151" s="8"/>
      <c r="G151" s="8"/>
      <c r="H151" s="8"/>
      <c r="I151" s="8"/>
      <c r="J151" s="8"/>
      <c r="K151" s="13"/>
    </row>
    <row r="152" spans="1:11" ht="12.5" x14ac:dyDescent="0.25">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5" x14ac:dyDescent="0.25">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5" x14ac:dyDescent="0.25">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5" x14ac:dyDescent="0.25">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5" x14ac:dyDescent="0.25">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5" x14ac:dyDescent="0.25">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5" x14ac:dyDescent="0.25">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5" x14ac:dyDescent="0.25">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5" x14ac:dyDescent="0.25">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5" x14ac:dyDescent="0.25">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5" x14ac:dyDescent="0.25">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5" x14ac:dyDescent="0.25">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3" x14ac:dyDescent="0.3">
      <c r="A164" s="17" t="s">
        <v>34</v>
      </c>
      <c r="B164" s="8"/>
      <c r="C164" s="8"/>
      <c r="D164" s="8"/>
      <c r="E164" s="8"/>
      <c r="F164" s="8"/>
      <c r="G164" s="8"/>
      <c r="H164" s="8"/>
      <c r="I164" s="8"/>
      <c r="J164" s="8"/>
      <c r="K164" s="13"/>
    </row>
    <row r="165" spans="1:11" ht="12.5" x14ac:dyDescent="0.25">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5" x14ac:dyDescent="0.25">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5" x14ac:dyDescent="0.25">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5" x14ac:dyDescent="0.25">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5" x14ac:dyDescent="0.25">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5" x14ac:dyDescent="0.25">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5" x14ac:dyDescent="0.25">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5" x14ac:dyDescent="0.25">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5" x14ac:dyDescent="0.25">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5" x14ac:dyDescent="0.25">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5" x14ac:dyDescent="0.25">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5" x14ac:dyDescent="0.25">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3" x14ac:dyDescent="0.3">
      <c r="A177" s="17" t="s">
        <v>35</v>
      </c>
      <c r="B177" s="8"/>
      <c r="C177" s="8"/>
      <c r="D177" s="8"/>
      <c r="E177" s="8"/>
      <c r="F177" s="8"/>
      <c r="G177" s="8"/>
      <c r="H177" s="8"/>
      <c r="I177" s="8"/>
      <c r="J177" s="8"/>
      <c r="K177" s="13"/>
    </row>
    <row r="178" spans="1:11" ht="12.5" x14ac:dyDescent="0.25">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5" x14ac:dyDescent="0.25">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5" x14ac:dyDescent="0.25">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5" x14ac:dyDescent="0.25">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5" x14ac:dyDescent="0.25">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5" x14ac:dyDescent="0.25">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5" x14ac:dyDescent="0.25">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5" x14ac:dyDescent="0.25">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5" x14ac:dyDescent="0.25">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5" x14ac:dyDescent="0.25">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5" x14ac:dyDescent="0.25">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5" x14ac:dyDescent="0.25">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3">
      <c r="A190" s="17" t="s">
        <v>36</v>
      </c>
      <c r="B190" s="8"/>
      <c r="C190" s="8"/>
      <c r="D190" s="8"/>
      <c r="E190" s="8"/>
      <c r="F190" s="8"/>
      <c r="G190" s="8"/>
      <c r="H190" s="8"/>
      <c r="I190" s="8"/>
      <c r="J190" s="8"/>
      <c r="K190" s="13"/>
    </row>
    <row r="191" spans="1:11" ht="12.5" x14ac:dyDescent="0.25">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5" x14ac:dyDescent="0.25">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5" x14ac:dyDescent="0.25">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5" x14ac:dyDescent="0.25">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5" x14ac:dyDescent="0.25">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5" x14ac:dyDescent="0.25">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5" x14ac:dyDescent="0.25">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5" x14ac:dyDescent="0.25">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5" x14ac:dyDescent="0.25">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5" x14ac:dyDescent="0.25">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5" x14ac:dyDescent="0.25">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5" x14ac:dyDescent="0.25">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3" x14ac:dyDescent="0.3">
      <c r="A203" s="17" t="s">
        <v>37</v>
      </c>
      <c r="B203" s="8"/>
      <c r="C203" s="8"/>
      <c r="D203" s="8"/>
      <c r="E203" s="8"/>
      <c r="F203" s="8"/>
      <c r="G203" s="8"/>
      <c r="H203" s="8"/>
      <c r="I203" s="8"/>
      <c r="J203" s="8"/>
      <c r="K203" s="13"/>
    </row>
    <row r="204" spans="1:11" ht="12.5" x14ac:dyDescent="0.25">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5" x14ac:dyDescent="0.25">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5" x14ac:dyDescent="0.25">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5" x14ac:dyDescent="0.25">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5" x14ac:dyDescent="0.25">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5" x14ac:dyDescent="0.25">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5" x14ac:dyDescent="0.25">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5" x14ac:dyDescent="0.25">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5" x14ac:dyDescent="0.25">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5" x14ac:dyDescent="0.25">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5" x14ac:dyDescent="0.25">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5" x14ac:dyDescent="0.25">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3" x14ac:dyDescent="0.3">
      <c r="A216" s="17" t="s">
        <v>38</v>
      </c>
      <c r="B216" s="8"/>
      <c r="C216" s="8"/>
      <c r="D216" s="8"/>
      <c r="E216" s="8"/>
      <c r="F216" s="8"/>
      <c r="G216" s="8"/>
      <c r="H216" s="8"/>
      <c r="I216" s="8"/>
      <c r="J216" s="8"/>
      <c r="K216" s="13"/>
    </row>
    <row r="217" spans="1:11" ht="12.5" x14ac:dyDescent="0.25">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5" x14ac:dyDescent="0.25">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5" x14ac:dyDescent="0.25">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5" x14ac:dyDescent="0.25">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5" x14ac:dyDescent="0.25">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5" x14ac:dyDescent="0.25">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5" x14ac:dyDescent="0.25">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5" x14ac:dyDescent="0.25">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5" x14ac:dyDescent="0.25">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5" x14ac:dyDescent="0.25">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5" x14ac:dyDescent="0.25">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5" x14ac:dyDescent="0.25">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3">
      <c r="A229" s="17" t="s">
        <v>39</v>
      </c>
      <c r="B229" s="8"/>
      <c r="C229" s="8"/>
      <c r="D229" s="8"/>
      <c r="E229" s="8"/>
      <c r="F229" s="8"/>
      <c r="G229" s="8"/>
      <c r="H229" s="8"/>
      <c r="I229" s="8"/>
      <c r="J229" s="8"/>
      <c r="K229" s="8"/>
    </row>
    <row r="230" spans="1:11" ht="12.5" x14ac:dyDescent="0.25">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5" x14ac:dyDescent="0.25">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5" x14ac:dyDescent="0.25">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5" x14ac:dyDescent="0.25">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5" x14ac:dyDescent="0.25">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5" x14ac:dyDescent="0.25">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5" x14ac:dyDescent="0.25">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5" x14ac:dyDescent="0.25">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5" x14ac:dyDescent="0.25">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5" x14ac:dyDescent="0.25">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5" x14ac:dyDescent="0.25">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5" x14ac:dyDescent="0.25">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3">
      <c r="A242" s="17" t="s">
        <v>40</v>
      </c>
      <c r="B242" s="8"/>
      <c r="C242" s="8"/>
      <c r="D242" s="8"/>
      <c r="E242" s="8"/>
      <c r="F242" s="8"/>
      <c r="G242" s="8"/>
      <c r="H242" s="8"/>
      <c r="I242" s="8"/>
      <c r="J242" s="8"/>
      <c r="K242" s="8"/>
    </row>
    <row r="243" spans="1:11" ht="12.5" x14ac:dyDescent="0.25">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5" x14ac:dyDescent="0.25">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5" x14ac:dyDescent="0.25">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5" x14ac:dyDescent="0.25">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5" x14ac:dyDescent="0.25">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5" x14ac:dyDescent="0.25">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5" x14ac:dyDescent="0.25">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5" x14ac:dyDescent="0.25">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5" x14ac:dyDescent="0.25">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5" x14ac:dyDescent="0.25">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5" x14ac:dyDescent="0.25">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5" x14ac:dyDescent="0.25">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3" x14ac:dyDescent="0.3">
      <c r="A255" s="17" t="s">
        <v>41</v>
      </c>
      <c r="B255" s="8"/>
      <c r="C255" s="8"/>
      <c r="D255" s="8"/>
      <c r="E255" s="8"/>
      <c r="F255" s="8"/>
      <c r="G255" s="8"/>
      <c r="H255" s="8"/>
      <c r="I255" s="8"/>
      <c r="J255" s="8"/>
      <c r="K255" s="13"/>
    </row>
    <row r="256" spans="1:11" ht="12.5" x14ac:dyDescent="0.25">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5" x14ac:dyDescent="0.25">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5" x14ac:dyDescent="0.25">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5" x14ac:dyDescent="0.25">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5" x14ac:dyDescent="0.25">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5" x14ac:dyDescent="0.25">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5" x14ac:dyDescent="0.25">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5" x14ac:dyDescent="0.25">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5" x14ac:dyDescent="0.25">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5" x14ac:dyDescent="0.25">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5" x14ac:dyDescent="0.25">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5" x14ac:dyDescent="0.25">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3">
      <c r="A268" s="20" t="s">
        <v>42</v>
      </c>
      <c r="B268" s="8"/>
      <c r="C268" s="8"/>
      <c r="D268" s="8"/>
      <c r="E268" s="8"/>
      <c r="F268" s="8"/>
      <c r="G268" s="8"/>
      <c r="H268" s="8"/>
      <c r="I268" s="8"/>
      <c r="J268" s="8"/>
      <c r="K268" s="13"/>
    </row>
    <row r="269" spans="1:11" ht="12.5" x14ac:dyDescent="0.25">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5" x14ac:dyDescent="0.25">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5" x14ac:dyDescent="0.25">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5" x14ac:dyDescent="0.25">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5" x14ac:dyDescent="0.25">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5" x14ac:dyDescent="0.25">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5" x14ac:dyDescent="0.25">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5" x14ac:dyDescent="0.25">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5" x14ac:dyDescent="0.25">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5" x14ac:dyDescent="0.25">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5" x14ac:dyDescent="0.25">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5" x14ac:dyDescent="0.25">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3">
      <c r="A281" s="20" t="s">
        <v>48</v>
      </c>
      <c r="B281" s="8"/>
      <c r="C281" s="8"/>
      <c r="D281" s="8"/>
      <c r="E281" s="8"/>
      <c r="F281" s="8"/>
      <c r="G281" s="8"/>
      <c r="H281" s="8"/>
      <c r="I281" s="8"/>
      <c r="J281" s="8"/>
      <c r="K281" s="13"/>
    </row>
    <row r="282" spans="1:11" ht="12.5" x14ac:dyDescent="0.25">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5" x14ac:dyDescent="0.25">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5" x14ac:dyDescent="0.25">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5" x14ac:dyDescent="0.25">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5" x14ac:dyDescent="0.25">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5" x14ac:dyDescent="0.25">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5" x14ac:dyDescent="0.25">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5" x14ac:dyDescent="0.25">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5" x14ac:dyDescent="0.25">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5" x14ac:dyDescent="0.25">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5" x14ac:dyDescent="0.25">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5" x14ac:dyDescent="0.25">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3" x14ac:dyDescent="0.3">
      <c r="A294" s="20" t="s">
        <v>49</v>
      </c>
      <c r="B294" s="8"/>
      <c r="C294" s="8"/>
      <c r="D294" s="8"/>
      <c r="E294" s="8"/>
      <c r="F294" s="8"/>
      <c r="G294" s="8"/>
      <c r="H294" s="8"/>
      <c r="I294" s="8"/>
      <c r="J294" s="8"/>
      <c r="K294" s="13"/>
    </row>
    <row r="295" spans="1:11" ht="12.5" x14ac:dyDescent="0.25">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5" x14ac:dyDescent="0.25">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5" x14ac:dyDescent="0.25">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5" x14ac:dyDescent="0.25">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5" x14ac:dyDescent="0.25">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5" x14ac:dyDescent="0.25">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5" x14ac:dyDescent="0.25">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5" x14ac:dyDescent="0.25">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5" x14ac:dyDescent="0.25">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5" x14ac:dyDescent="0.25">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5" x14ac:dyDescent="0.25">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5" x14ac:dyDescent="0.25">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3">
      <c r="A307" s="20" t="s">
        <v>50</v>
      </c>
      <c r="B307" s="8"/>
      <c r="C307" s="8"/>
      <c r="D307" s="8"/>
      <c r="E307" s="8"/>
      <c r="F307" s="8"/>
      <c r="G307" s="8"/>
      <c r="H307" s="8"/>
      <c r="I307" s="8"/>
      <c r="J307" s="8"/>
      <c r="K307" s="13"/>
    </row>
    <row r="308" spans="1:11" ht="12.5" x14ac:dyDescent="0.25">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5" x14ac:dyDescent="0.25">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5" x14ac:dyDescent="0.25">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5" x14ac:dyDescent="0.25">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5" x14ac:dyDescent="0.25">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5" x14ac:dyDescent="0.25">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5" x14ac:dyDescent="0.25">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5" x14ac:dyDescent="0.25">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5" x14ac:dyDescent="0.25">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5" x14ac:dyDescent="0.25">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5" x14ac:dyDescent="0.25">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5" x14ac:dyDescent="0.25">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3">
      <c r="A320" s="21" t="s">
        <v>51</v>
      </c>
      <c r="B320" s="8"/>
      <c r="C320" s="8"/>
      <c r="D320" s="8"/>
      <c r="E320" s="8"/>
      <c r="F320" s="8"/>
      <c r="G320" s="8"/>
      <c r="H320" s="8"/>
      <c r="I320" s="8"/>
      <c r="J320" s="8"/>
      <c r="K320" s="8"/>
    </row>
    <row r="321" spans="1:11" ht="12.5" x14ac:dyDescent="0.25">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5" x14ac:dyDescent="0.25">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5" x14ac:dyDescent="0.25">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5" x14ac:dyDescent="0.25">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5" x14ac:dyDescent="0.25">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5" x14ac:dyDescent="0.25">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5" x14ac:dyDescent="0.25">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5" x14ac:dyDescent="0.25">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5" x14ac:dyDescent="0.25">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5" x14ac:dyDescent="0.25">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5" x14ac:dyDescent="0.25">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5" x14ac:dyDescent="0.25">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3" x14ac:dyDescent="0.3">
      <c r="A333" s="21" t="s">
        <v>52</v>
      </c>
      <c r="B333" s="8"/>
      <c r="C333" s="8"/>
      <c r="D333" s="8"/>
      <c r="E333" s="8"/>
      <c r="F333" s="8"/>
      <c r="G333" s="8"/>
      <c r="H333" s="8"/>
      <c r="I333" s="8"/>
      <c r="J333" s="8" t="s">
        <v>1</v>
      </c>
      <c r="K333" s="13" t="s">
        <v>1</v>
      </c>
    </row>
    <row r="334" spans="1:11" ht="12.5" x14ac:dyDescent="0.25">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5" x14ac:dyDescent="0.25">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5" x14ac:dyDescent="0.25">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5" x14ac:dyDescent="0.25">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5" x14ac:dyDescent="0.25">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5" x14ac:dyDescent="0.25">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5" x14ac:dyDescent="0.25">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5" x14ac:dyDescent="0.25">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5" x14ac:dyDescent="0.25">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5" x14ac:dyDescent="0.25">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5" x14ac:dyDescent="0.25">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5" x14ac:dyDescent="0.25">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3">
      <c r="A346" s="21" t="s">
        <v>53</v>
      </c>
      <c r="B346" s="8"/>
      <c r="C346" s="8"/>
      <c r="D346" s="8"/>
      <c r="E346" s="8"/>
      <c r="F346" s="8"/>
      <c r="G346" s="8"/>
      <c r="H346" s="8"/>
      <c r="I346" s="8"/>
      <c r="J346" s="8"/>
      <c r="K346" s="22"/>
    </row>
    <row r="347" spans="1:11" ht="12.5" x14ac:dyDescent="0.25">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5" x14ac:dyDescent="0.25">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5" x14ac:dyDescent="0.25">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5" x14ac:dyDescent="0.25">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5" x14ac:dyDescent="0.25">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5" x14ac:dyDescent="0.25">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5" x14ac:dyDescent="0.25">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5" x14ac:dyDescent="0.25">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5" x14ac:dyDescent="0.25">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5" x14ac:dyDescent="0.25">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5" x14ac:dyDescent="0.25">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5" x14ac:dyDescent="0.25">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3">
      <c r="A359" s="20" t="s">
        <v>55</v>
      </c>
      <c r="B359" s="8"/>
      <c r="C359" s="8"/>
      <c r="D359" s="8"/>
      <c r="E359" s="9"/>
      <c r="F359" s="8"/>
      <c r="G359" s="8"/>
      <c r="H359" s="8"/>
      <c r="I359" s="8"/>
      <c r="J359" s="9"/>
      <c r="K359" s="23"/>
    </row>
    <row r="360" spans="1:11" ht="12.5" x14ac:dyDescent="0.25">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5" x14ac:dyDescent="0.25">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5" x14ac:dyDescent="0.25">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5" x14ac:dyDescent="0.25">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5" x14ac:dyDescent="0.25">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5" x14ac:dyDescent="0.25">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5" x14ac:dyDescent="0.25">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5" x14ac:dyDescent="0.25">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5" x14ac:dyDescent="0.25">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5" x14ac:dyDescent="0.25">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5" x14ac:dyDescent="0.25">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5" x14ac:dyDescent="0.25">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3" x14ac:dyDescent="0.3">
      <c r="A372" s="20" t="s">
        <v>56</v>
      </c>
      <c r="B372" s="8"/>
      <c r="C372" s="8"/>
      <c r="D372" s="8"/>
      <c r="E372" s="9"/>
      <c r="F372" s="8"/>
      <c r="G372" s="8"/>
      <c r="H372" s="8"/>
      <c r="I372" s="8"/>
      <c r="J372" s="9"/>
      <c r="K372" s="23"/>
    </row>
    <row r="373" spans="1:11" ht="12.5" x14ac:dyDescent="0.25">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5" x14ac:dyDescent="0.25">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5" x14ac:dyDescent="0.25">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5" x14ac:dyDescent="0.25">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5" x14ac:dyDescent="0.25">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5" x14ac:dyDescent="0.25">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5" x14ac:dyDescent="0.25">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5" x14ac:dyDescent="0.25">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5" x14ac:dyDescent="0.25">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5" x14ac:dyDescent="0.25">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5" x14ac:dyDescent="0.25">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5" x14ac:dyDescent="0.25">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3">
      <c r="A385" s="20" t="s">
        <v>57</v>
      </c>
      <c r="B385" s="8"/>
      <c r="C385" s="8"/>
      <c r="D385" s="8"/>
      <c r="E385" s="9"/>
      <c r="F385" s="8"/>
      <c r="G385" s="8"/>
      <c r="H385" s="8"/>
      <c r="I385" s="8"/>
      <c r="J385" s="9"/>
      <c r="K385" s="23"/>
    </row>
    <row r="386" spans="1:11" ht="12.5" x14ac:dyDescent="0.25">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5" x14ac:dyDescent="0.25">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5" x14ac:dyDescent="0.25">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5" x14ac:dyDescent="0.25">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5" x14ac:dyDescent="0.25">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5" x14ac:dyDescent="0.25">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5" x14ac:dyDescent="0.25">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5" x14ac:dyDescent="0.25">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5" x14ac:dyDescent="0.25">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5" x14ac:dyDescent="0.25">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5" x14ac:dyDescent="0.25">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5" x14ac:dyDescent="0.25">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3">
      <c r="A398" s="20" t="s">
        <v>58</v>
      </c>
      <c r="B398" s="8"/>
      <c r="C398" s="8"/>
      <c r="D398" s="8"/>
      <c r="E398" s="9"/>
      <c r="F398" s="8"/>
      <c r="G398" s="8"/>
      <c r="H398" s="8"/>
      <c r="I398" s="8"/>
      <c r="J398" s="9"/>
      <c r="K398" s="23"/>
    </row>
    <row r="399" spans="1:11" ht="12.5" x14ac:dyDescent="0.25">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5" x14ac:dyDescent="0.25">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5" x14ac:dyDescent="0.25">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5" x14ac:dyDescent="0.25">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5" x14ac:dyDescent="0.25">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5" x14ac:dyDescent="0.25">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5" x14ac:dyDescent="0.25">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5" x14ac:dyDescent="0.25">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5" x14ac:dyDescent="0.25">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5" x14ac:dyDescent="0.25">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5" x14ac:dyDescent="0.25">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5" x14ac:dyDescent="0.25">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3" x14ac:dyDescent="0.3">
      <c r="A411" s="20" t="s">
        <v>59</v>
      </c>
      <c r="B411" s="8"/>
      <c r="C411" s="8"/>
      <c r="D411" s="8"/>
      <c r="E411" s="9"/>
      <c r="F411" s="8"/>
      <c r="G411" s="8"/>
      <c r="H411" s="8"/>
      <c r="I411" s="8"/>
      <c r="J411" s="9"/>
      <c r="K411" s="23"/>
    </row>
    <row r="412" spans="1:11" ht="12.5" x14ac:dyDescent="0.25">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5" x14ac:dyDescent="0.25">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5" x14ac:dyDescent="0.25">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5" x14ac:dyDescent="0.25">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5" x14ac:dyDescent="0.25">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5" x14ac:dyDescent="0.25">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5" x14ac:dyDescent="0.25">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5" x14ac:dyDescent="0.25">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5" x14ac:dyDescent="0.25">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5" x14ac:dyDescent="0.25">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5" x14ac:dyDescent="0.25">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5" x14ac:dyDescent="0.25">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3">
      <c r="A424" s="20" t="s">
        <v>64</v>
      </c>
    </row>
    <row r="425" spans="1:11" ht="12.5" x14ac:dyDescent="0.25">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5" x14ac:dyDescent="0.25">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5" x14ac:dyDescent="0.25">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5" x14ac:dyDescent="0.25">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5" x14ac:dyDescent="0.25">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5" x14ac:dyDescent="0.25">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5" x14ac:dyDescent="0.25">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5" x14ac:dyDescent="0.25">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5" x14ac:dyDescent="0.25">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5" x14ac:dyDescent="0.25">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5" x14ac:dyDescent="0.25">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5" x14ac:dyDescent="0.25">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3">
      <c r="A437" s="31">
        <v>2015</v>
      </c>
    </row>
    <row r="438" spans="1:11" ht="12.75" customHeight="1" x14ac:dyDescent="0.25">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5">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5">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5">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5">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5">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5">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5">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5">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5">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5">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5">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3">
      <c r="A450" s="31">
        <v>2016</v>
      </c>
    </row>
    <row r="451" spans="1:11" ht="12.75" customHeight="1" x14ac:dyDescent="0.25">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5">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5">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5">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5">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5">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5">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5">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5">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5">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5">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5">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3">
      <c r="A463" s="31">
        <v>2017</v>
      </c>
    </row>
    <row r="464" spans="1:11" ht="12.75" customHeight="1" x14ac:dyDescent="0.25">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5">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5">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5">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5">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5">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5">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5">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5">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5">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5">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5">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3">
      <c r="A476" s="31">
        <v>2018</v>
      </c>
    </row>
    <row r="477" spans="1:11" ht="12.75" customHeight="1" x14ac:dyDescent="0.25">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5">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5">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5">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35" ht="12.75" customHeight="1" x14ac:dyDescent="0.25">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35" ht="12.75" customHeight="1" x14ac:dyDescent="0.25">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35" ht="12.75" customHeight="1" x14ac:dyDescent="0.25">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35" ht="12.75" customHeight="1" x14ac:dyDescent="0.25">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35" ht="12.75" customHeight="1" x14ac:dyDescent="0.25">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35" ht="12.75" customHeight="1" x14ac:dyDescent="0.25">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35" ht="12.75" customHeight="1" x14ac:dyDescent="0.25">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35" ht="12.75" customHeight="1" x14ac:dyDescent="0.25">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35" ht="11.25" customHeight="1" x14ac:dyDescent="0.3">
      <c r="A489" s="31">
        <v>2019</v>
      </c>
    </row>
    <row r="490" spans="1:35" ht="12.75" customHeight="1" x14ac:dyDescent="0.25">
      <c r="A490" s="19" t="s">
        <v>69</v>
      </c>
      <c r="B490" s="8">
        <v>559614.34713000001</v>
      </c>
      <c r="C490" s="8">
        <v>344834.13699999999</v>
      </c>
      <c r="D490" s="8">
        <v>32561.34793</v>
      </c>
      <c r="E490" s="8">
        <v>377395.48492999998</v>
      </c>
      <c r="F490" s="8">
        <v>423916.53768000001</v>
      </c>
      <c r="G490" s="8">
        <v>86460.74231999999</v>
      </c>
      <c r="H490" s="8">
        <v>7377.8510099999994</v>
      </c>
      <c r="I490" s="8">
        <v>2620.5083800000002</v>
      </c>
      <c r="J490" s="8">
        <v>897771.12431999994</v>
      </c>
      <c r="K490" s="23">
        <v>62.333743196950053</v>
      </c>
      <c r="AI490" s="23"/>
    </row>
    <row r="491" spans="1:35" ht="12.75" customHeight="1" x14ac:dyDescent="0.25">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35" ht="12.75" customHeight="1" x14ac:dyDescent="0.25">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35" ht="12.75" customHeight="1" x14ac:dyDescent="0.25">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35" ht="11.25" customHeight="1" x14ac:dyDescent="0.25">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35" ht="11.25" customHeight="1" x14ac:dyDescent="0.25">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35" ht="11.25" customHeight="1" x14ac:dyDescent="0.25">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5">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5">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5">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5">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5">
      <c r="A501" s="19" t="s">
        <v>68</v>
      </c>
      <c r="B501" s="8">
        <v>540790.25618000003</v>
      </c>
      <c r="C501" s="8">
        <v>398120.87</v>
      </c>
      <c r="D501" s="8">
        <v>34453.421459999998</v>
      </c>
      <c r="E501" s="8">
        <v>432574.29145999998</v>
      </c>
      <c r="F501" s="8">
        <v>422202.85805999994</v>
      </c>
      <c r="G501" s="8">
        <v>73745.637929999997</v>
      </c>
      <c r="H501" s="8">
        <v>6953.7465599999969</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3">
      <c r="A502" s="31">
        <v>2020</v>
      </c>
    </row>
    <row r="503" spans="1:1024 1034:2047 2057:3070 3080:4093 4103:5116 5126:6139 6149:7162 7172:8185 8195:9208 9218:10231 10241:12288 12298:13311 13321:14334 14344:15357 15367:16380" ht="12.75" customHeight="1" x14ac:dyDescent="0.25">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5">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5">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X505"/>
      <c r="Y505"/>
      <c r="Z505"/>
      <c r="AA505"/>
      <c r="AB505"/>
      <c r="AC505"/>
      <c r="AD505"/>
      <c r="AE505"/>
      <c r="AF505"/>
      <c r="AG505"/>
      <c r="AH505"/>
      <c r="AI505"/>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5">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X506"/>
      <c r="Y506"/>
      <c r="Z506"/>
      <c r="AA506"/>
      <c r="AB506"/>
      <c r="AC506"/>
      <c r="AD506"/>
      <c r="AE506"/>
      <c r="AF506"/>
      <c r="AG506"/>
      <c r="AH506"/>
      <c r="AI506"/>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5">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X507"/>
      <c r="Y507"/>
      <c r="Z507"/>
      <c r="AA507"/>
      <c r="AB507"/>
      <c r="AC507"/>
      <c r="AD507"/>
      <c r="AE507"/>
      <c r="AF507"/>
      <c r="AG507"/>
      <c r="AH507"/>
      <c r="AI507"/>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5">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X508"/>
      <c r="Y508"/>
      <c r="Z508"/>
      <c r="AA508"/>
      <c r="AB508"/>
      <c r="AC508"/>
      <c r="AD508"/>
      <c r="AE508"/>
      <c r="AF508"/>
      <c r="AG508"/>
      <c r="AH508"/>
      <c r="AI508"/>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5">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X509"/>
      <c r="Y509"/>
      <c r="Z509"/>
      <c r="AA509"/>
      <c r="AB509"/>
      <c r="AC509"/>
      <c r="AD509"/>
      <c r="AE509"/>
      <c r="AF509"/>
      <c r="AG509"/>
      <c r="AH509"/>
      <c r="AI50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5">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X510"/>
      <c r="Y510"/>
      <c r="Z510"/>
      <c r="AA510"/>
      <c r="AB510"/>
      <c r="AC510"/>
      <c r="AD510"/>
      <c r="AE510"/>
      <c r="AF510"/>
      <c r="AG510"/>
      <c r="AH510"/>
      <c r="AI510"/>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5">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X511"/>
      <c r="Y511"/>
      <c r="Z511"/>
      <c r="AA511"/>
      <c r="AB511"/>
      <c r="AC511"/>
      <c r="AD511"/>
      <c r="AE511"/>
      <c r="AF511"/>
      <c r="AG511"/>
      <c r="AH511"/>
      <c r="AI511"/>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5">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5">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5">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3">
      <c r="A515" s="31">
        <v>2021</v>
      </c>
    </row>
    <row r="516" spans="1:1024 1034:2047 2057:3070 3080:4093 4103:5116 5126:6139 6149:7162 7172:8185 8195:9208 9218:10231 10241:12288 12298:13311 13321:14334 14344:15357 15367:16380" ht="11.25" customHeight="1" x14ac:dyDescent="0.25">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5">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5">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5">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5">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5">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5">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5">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X523"/>
      <c r="Y523"/>
      <c r="Z523"/>
      <c r="AA523"/>
      <c r="AB523"/>
      <c r="AC523"/>
      <c r="AD523"/>
      <c r="AE523"/>
      <c r="AF523"/>
      <c r="AG523"/>
      <c r="AH523"/>
      <c r="AI523"/>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5">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X524"/>
      <c r="Y524"/>
      <c r="Z524"/>
      <c r="AA524"/>
      <c r="AB524"/>
      <c r="AC524"/>
      <c r="AD524"/>
      <c r="AE524"/>
      <c r="AF524"/>
      <c r="AG524"/>
      <c r="AH524"/>
      <c r="AI524"/>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5">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X525"/>
      <c r="Y525"/>
      <c r="Z525"/>
      <c r="AA525"/>
      <c r="AB525"/>
      <c r="AC525"/>
      <c r="AD525"/>
      <c r="AE525"/>
      <c r="AF525"/>
      <c r="AG525"/>
      <c r="AH525"/>
      <c r="AI525"/>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5">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5">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3">
      <c r="A528" s="31">
        <v>2022</v>
      </c>
    </row>
    <row r="529" spans="1:12" ht="11.25" customHeight="1" x14ac:dyDescent="0.25">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5">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5">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5">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5">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5">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5">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5">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5">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5">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5">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5">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3">
      <c r="A541" s="31">
        <v>2023</v>
      </c>
      <c r="B541" s="8"/>
      <c r="C541" s="8"/>
      <c r="D541" s="8"/>
      <c r="E541" s="8"/>
      <c r="F541" s="8"/>
      <c r="G541" s="8"/>
      <c r="H541" s="8"/>
      <c r="I541" s="8"/>
      <c r="J541" s="8"/>
      <c r="K541" s="23"/>
    </row>
    <row r="542" spans="1:12" ht="11.25" customHeight="1" x14ac:dyDescent="0.25">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5">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5">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5">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5">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5">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5">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5">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5">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5">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5">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5">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3">
      <c r="A554" s="31">
        <v>2024</v>
      </c>
    </row>
    <row r="555" spans="1:13" ht="11.25" customHeight="1" x14ac:dyDescent="0.25">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5">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5">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5">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5">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5">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5">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5">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5">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5">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5">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5">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3">
      <c r="A567" s="31">
        <v>2025</v>
      </c>
    </row>
    <row r="568" spans="1:12" ht="11.25" customHeight="1" x14ac:dyDescent="0.25">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5">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5">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5">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5">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5">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5">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5">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5">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5">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5">
      <c r="A578" s="19" t="s">
        <v>76</v>
      </c>
      <c r="B578" s="8">
        <v>1092729.5908300001</v>
      </c>
      <c r="C578" s="8">
        <v>698345.66599999997</v>
      </c>
      <c r="D578" s="8">
        <v>49038.16779</v>
      </c>
      <c r="E578" s="8">
        <v>747383.83378999995</v>
      </c>
      <c r="F578" s="8">
        <v>786579.47856000008</v>
      </c>
      <c r="G578" s="8">
        <v>93476.901639999996</v>
      </c>
      <c r="H578" s="8">
        <v>14776.749970000003</v>
      </c>
      <c r="I578" s="8">
        <v>1624.4799199999998</v>
      </c>
      <c r="J578" s="8">
        <v>1643841.4438800002</v>
      </c>
      <c r="K578" s="22">
        <v>66.474147789509615</v>
      </c>
    </row>
    <row r="579" spans="1:11" ht="11.25" customHeight="1" x14ac:dyDescent="0.25">
      <c r="A579" s="19" t="s">
        <v>68</v>
      </c>
      <c r="B579" s="8">
        <v>1105718.4741599998</v>
      </c>
      <c r="C579" s="8">
        <v>732054.78599999996</v>
      </c>
      <c r="D579" s="8">
        <v>49283.992789999997</v>
      </c>
      <c r="E579" s="8">
        <v>781338.77879000001</v>
      </c>
      <c r="F579" s="8">
        <v>800640.75043000001</v>
      </c>
      <c r="G579" s="8">
        <v>114463.06365</v>
      </c>
      <c r="H579" s="8">
        <v>14806.949689999998</v>
      </c>
      <c r="I579" s="8">
        <v>214.63240000000036</v>
      </c>
      <c r="J579" s="8">
        <v>1711464.1749599997</v>
      </c>
      <c r="K579" s="22">
        <v>64.606580163201059</v>
      </c>
    </row>
    <row r="580" spans="1:11" ht="11.25" customHeight="1" x14ac:dyDescent="0.3">
      <c r="A580" s="31">
        <v>2026</v>
      </c>
    </row>
    <row r="581" spans="1:11" ht="11.25" customHeight="1" x14ac:dyDescent="0.25">
      <c r="A581" s="19" t="s">
        <v>69</v>
      </c>
      <c r="B581" s="8">
        <v>1103000.8562400001</v>
      </c>
      <c r="C581" s="8">
        <v>707734.58100000001</v>
      </c>
      <c r="D581" s="8">
        <v>49364.242789999997</v>
      </c>
      <c r="E581" s="8">
        <v>757098.82379000005</v>
      </c>
      <c r="F581" s="8">
        <v>884904.55198999983</v>
      </c>
      <c r="G581" s="8">
        <v>102584.21373</v>
      </c>
      <c r="H581" s="8">
        <v>15651.95521</v>
      </c>
      <c r="I581" s="8">
        <v>958.7040300000001</v>
      </c>
      <c r="J581" s="8">
        <v>1761198.2487499998</v>
      </c>
      <c r="K581" s="22">
        <v>62.627864695121552</v>
      </c>
    </row>
    <row r="582" spans="1:11" ht="11.25" customHeight="1" x14ac:dyDescent="0.25">
      <c r="A582" s="19" t="s">
        <v>70</v>
      </c>
      <c r="B582" s="8">
        <v>1097440.3971399998</v>
      </c>
      <c r="C582" s="8">
        <v>712600.82499999995</v>
      </c>
      <c r="D582" s="8">
        <v>49566.655290000002</v>
      </c>
      <c r="E582" s="8">
        <v>762167.48028999998</v>
      </c>
      <c r="F582" s="8">
        <v>857473.27060000005</v>
      </c>
      <c r="G582" s="8">
        <v>75722.31117999999</v>
      </c>
      <c r="H582" s="8">
        <v>16297.31805</v>
      </c>
      <c r="I582" s="8">
        <v>2241.5640700000004</v>
      </c>
      <c r="J582" s="8">
        <v>1713901.94419</v>
      </c>
      <c r="K582" s="22">
        <v>64.031691011276408</v>
      </c>
    </row>
    <row r="583" spans="1:11" ht="11.25" customHeight="1" x14ac:dyDescent="0.25">
      <c r="A583" s="19" t="s">
        <v>65</v>
      </c>
      <c r="B583" s="8">
        <v>1132725.7194700001</v>
      </c>
      <c r="C583" s="8">
        <v>722452.90099999995</v>
      </c>
      <c r="D583" s="8">
        <v>49965.791789999996</v>
      </c>
      <c r="E583" s="8">
        <v>772418.69279</v>
      </c>
      <c r="F583" s="8">
        <v>836143.99987000017</v>
      </c>
      <c r="G583" s="8">
        <v>85530.03194999999</v>
      </c>
      <c r="H583" s="8">
        <v>14629.225480000001</v>
      </c>
      <c r="I583" s="8">
        <v>1398.4828500000001</v>
      </c>
      <c r="J583" s="8">
        <v>1710120.4329400002</v>
      </c>
      <c r="K583" s="22">
        <v>66.236605191755046</v>
      </c>
    </row>
    <row r="584" spans="1:11" ht="11.25" customHeight="1" x14ac:dyDescent="0.25">
      <c r="A584" s="19" t="s">
        <v>71</v>
      </c>
      <c r="B584" s="8">
        <v>1125947.9158500002</v>
      </c>
      <c r="C584" s="8">
        <v>718488.04500000004</v>
      </c>
      <c r="D584" s="8">
        <v>50292.029289999999</v>
      </c>
      <c r="E584" s="8">
        <v>768780.07429000002</v>
      </c>
      <c r="F584" s="8">
        <v>818819.87398000003</v>
      </c>
      <c r="G584" s="8">
        <v>104239.28490000001</v>
      </c>
      <c r="H584" s="8">
        <v>16095.123179999997</v>
      </c>
      <c r="I584" s="8">
        <v>373.88691000000017</v>
      </c>
      <c r="J584" s="8">
        <v>1708308.2432600001</v>
      </c>
      <c r="K584" s="22">
        <v>65.910114307083731</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5" x14ac:dyDescent="0.35"/>
  <cols>
    <col min="1" max="16384" width="9" style="32"/>
  </cols>
  <sheetData>
    <row r="1" spans="1:9" x14ac:dyDescent="0.35">
      <c r="A1" s="39" t="s">
        <v>78</v>
      </c>
      <c r="B1" s="39"/>
      <c r="C1" s="39"/>
      <c r="D1" s="39"/>
      <c r="E1" s="39"/>
      <c r="F1" s="39"/>
      <c r="G1" s="39"/>
      <c r="H1" s="39"/>
      <c r="I1" s="39"/>
    </row>
    <row r="2" spans="1:9" x14ac:dyDescent="0.35">
      <c r="A2" s="33"/>
      <c r="B2" s="34"/>
      <c r="C2" s="34"/>
      <c r="D2" s="34"/>
      <c r="E2" s="34"/>
      <c r="F2" s="34"/>
      <c r="G2" s="34"/>
      <c r="H2" s="34"/>
      <c r="I2" s="34"/>
    </row>
    <row r="3" spans="1:9" ht="87.75" customHeight="1" x14ac:dyDescent="0.35">
      <c r="A3" s="40" t="s">
        <v>81</v>
      </c>
      <c r="B3" s="40"/>
      <c r="C3" s="40"/>
      <c r="D3" s="40"/>
      <c r="E3" s="40"/>
      <c r="F3" s="40"/>
      <c r="G3" s="40"/>
      <c r="H3" s="40"/>
      <c r="I3" s="34"/>
    </row>
    <row r="4" spans="1:9" x14ac:dyDescent="0.35">
      <c r="A4" s="34"/>
      <c r="B4" s="34"/>
      <c r="C4" s="34"/>
      <c r="D4" s="34"/>
      <c r="E4" s="34"/>
      <c r="F4" s="34"/>
      <c r="G4" s="34"/>
      <c r="H4" s="34"/>
      <c r="I4" s="34"/>
    </row>
    <row r="5" spans="1:9" x14ac:dyDescent="0.35">
      <c r="A5" s="34"/>
      <c r="B5" s="34"/>
      <c r="C5" s="34"/>
      <c r="D5" s="34"/>
      <c r="E5" s="34"/>
      <c r="F5" s="34"/>
      <c r="G5" s="34"/>
      <c r="H5" s="34"/>
      <c r="I5" s="34"/>
    </row>
    <row r="6" spans="1:9" x14ac:dyDescent="0.35">
      <c r="A6" s="34"/>
      <c r="B6" s="34"/>
      <c r="C6" s="34"/>
      <c r="D6" s="34"/>
      <c r="E6" s="34"/>
      <c r="F6" s="34"/>
      <c r="G6" s="34"/>
      <c r="H6" s="34"/>
      <c r="I6" s="34"/>
    </row>
    <row r="7" spans="1:9" x14ac:dyDescent="0.35">
      <c r="A7" s="34"/>
      <c r="B7" s="34"/>
      <c r="C7" s="34"/>
      <c r="D7" s="34"/>
      <c r="E7" s="34"/>
      <c r="F7" s="34"/>
      <c r="G7" s="34"/>
      <c r="H7" s="34"/>
      <c r="I7" s="34"/>
    </row>
    <row r="8" spans="1:9" x14ac:dyDescent="0.35">
      <c r="A8" s="34"/>
      <c r="B8" s="34"/>
      <c r="C8" s="34"/>
      <c r="D8" s="34"/>
      <c r="E8" s="34"/>
      <c r="F8" s="34"/>
      <c r="G8" s="34"/>
      <c r="H8" s="34"/>
      <c r="I8" s="34"/>
    </row>
    <row r="9" spans="1:9" x14ac:dyDescent="0.35">
      <c r="A9" s="34"/>
      <c r="B9" s="34"/>
      <c r="C9" s="34"/>
      <c r="D9" s="34"/>
      <c r="E9" s="34"/>
      <c r="F9" s="34"/>
      <c r="G9" s="34"/>
      <c r="H9" s="34"/>
      <c r="I9" s="34"/>
    </row>
    <row r="10" spans="1:9" x14ac:dyDescent="0.35">
      <c r="A10" s="34"/>
      <c r="B10" s="34"/>
      <c r="C10" s="34"/>
      <c r="D10" s="34"/>
      <c r="E10" s="34"/>
      <c r="F10" s="34"/>
      <c r="G10" s="34"/>
      <c r="H10" s="34"/>
      <c r="I10" s="34"/>
    </row>
    <row r="11" spans="1:9" x14ac:dyDescent="0.35">
      <c r="A11" s="34"/>
      <c r="B11" s="34"/>
      <c r="C11" s="34"/>
      <c r="D11" s="34"/>
      <c r="E11" s="34"/>
      <c r="F11" s="34"/>
      <c r="G11" s="34"/>
      <c r="H11" s="34"/>
      <c r="I11" s="34"/>
    </row>
    <row r="12" spans="1:9" x14ac:dyDescent="0.35">
      <c r="A12" s="34"/>
      <c r="B12" s="34"/>
      <c r="C12" s="34"/>
      <c r="D12" s="34"/>
      <c r="E12" s="34"/>
      <c r="F12" s="34"/>
      <c r="G12" s="34"/>
      <c r="H12" s="34"/>
      <c r="I12" s="34"/>
    </row>
    <row r="13" spans="1:9" x14ac:dyDescent="0.35">
      <c r="A13" s="34"/>
      <c r="B13" s="34"/>
      <c r="C13" s="34"/>
      <c r="D13" s="34"/>
      <c r="E13" s="34"/>
      <c r="F13" s="34"/>
      <c r="G13" s="34"/>
      <c r="H13" s="34"/>
      <c r="I13" s="34"/>
    </row>
    <row r="14" spans="1:9" x14ac:dyDescent="0.35">
      <c r="A14" s="34"/>
      <c r="B14" s="34"/>
      <c r="C14" s="34"/>
      <c r="D14" s="34"/>
      <c r="E14" s="34"/>
      <c r="F14" s="34"/>
      <c r="G14" s="34"/>
      <c r="H14" s="34"/>
      <c r="I14" s="34"/>
    </row>
    <row r="15" spans="1:9" x14ac:dyDescent="0.35">
      <c r="A15" s="34"/>
      <c r="B15" s="34"/>
      <c r="C15" s="34"/>
      <c r="D15" s="34"/>
      <c r="E15" s="34"/>
      <c r="F15" s="34"/>
      <c r="G15" s="34"/>
      <c r="H15" s="34"/>
      <c r="I15" s="34"/>
    </row>
    <row r="16" spans="1:9" x14ac:dyDescent="0.35">
      <c r="A16" s="34"/>
      <c r="B16" s="34"/>
      <c r="C16" s="34"/>
      <c r="D16" s="34"/>
      <c r="E16" s="34"/>
      <c r="F16" s="34"/>
      <c r="G16" s="34"/>
      <c r="H16" s="34"/>
      <c r="I16" s="34"/>
    </row>
    <row r="17" spans="1:9" x14ac:dyDescent="0.35">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1977-2026</vt:lpstr>
      <vt:lpstr>Notes</vt:lpstr>
      <vt:lpstr>'1977-2026'!\0</vt:lpstr>
      <vt:lpstr>'1977-2026'!CBBSOA</vt:lpstr>
      <vt:lpstr>'1977-2026'!CBBSOL</vt:lpstr>
      <vt:lpstr>'1977-2026'!CENTRAL</vt:lpstr>
      <vt:lpstr>'1977-2026'!FAMS</vt:lpstr>
      <vt:lpstr>'1977-2026'!FORMAT1</vt:lpstr>
      <vt:lpstr>'1977-2026'!FORMAT5</vt:lpstr>
      <vt:lpstr>'1977-2026'!FORMAT6</vt:lpstr>
      <vt:lpstr>'1977-2026'!FORMAT7</vt:lpstr>
      <vt:lpstr>'1977-2026'!FORMAT8</vt:lpstr>
      <vt:lpstr>'1977-2026'!Print_Area</vt:lpstr>
      <vt:lpstr>'1977-2026'!Print_Titles</vt:lpstr>
      <vt:lpstr>'1977-2026'!RETURN1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Bryan Grant</cp:lastModifiedBy>
  <cp:lastPrinted>2015-07-23T15:03:13Z</cp:lastPrinted>
  <dcterms:created xsi:type="dcterms:W3CDTF">2001-09-28T20:01:34Z</dcterms:created>
  <dcterms:modified xsi:type="dcterms:W3CDTF">2026-06-16T16:19:17Z</dcterms:modified>
</cp:coreProperties>
</file>