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EAA20D02-A052-42F8-A3D9-FEE53239CA3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006-2008" sheetId="1" r:id="rId1"/>
    <sheet name="2009-2011" sheetId="5" r:id="rId2"/>
    <sheet name="2012-2014" sheetId="6" r:id="rId3"/>
    <sheet name="2015-2017" sheetId="7" r:id="rId4"/>
    <sheet name="2018-2020" sheetId="9" r:id="rId5"/>
    <sheet name="2021-2023" sheetId="10" r:id="rId6"/>
    <sheet name="2024-2025" sheetId="12" r:id="rId7"/>
    <sheet name="Not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7" l="1"/>
  <c r="M23" i="7"/>
  <c r="M22" i="7"/>
</calcChain>
</file>

<file path=xl/sharedStrings.xml><?xml version="1.0" encoding="utf-8"?>
<sst xmlns="http://schemas.openxmlformats.org/spreadsheetml/2006/main" count="519" uniqueCount="28">
  <si>
    <t>Capital Adequacy</t>
  </si>
  <si>
    <t>Asset Quality</t>
  </si>
  <si>
    <t>Profitability/Efficiency</t>
  </si>
  <si>
    <t>Liquidity</t>
  </si>
  <si>
    <t>Mar</t>
  </si>
  <si>
    <t>June</t>
  </si>
  <si>
    <t>Sept</t>
  </si>
  <si>
    <t>Dec</t>
  </si>
  <si>
    <t/>
  </si>
  <si>
    <t>Percentages</t>
  </si>
  <si>
    <t xml:space="preserve">Regulatory Capital to Risk-Weighted Assets </t>
  </si>
  <si>
    <t xml:space="preserve">Regulatory Tier I Capital to Risk-Weighted Assets </t>
  </si>
  <si>
    <t xml:space="preserve">Interest Margin to Gross Income </t>
  </si>
  <si>
    <t>Non-Performing Loans to total Gross Loans</t>
  </si>
  <si>
    <t xml:space="preserve">Return On Equity (Net Income to Average Capital [Equity]) </t>
  </si>
  <si>
    <t xml:space="preserve">Return On Assets (Net Income to Average total Assets) </t>
  </si>
  <si>
    <t xml:space="preserve">Liquid Assets to Short-Term Liabilities </t>
  </si>
  <si>
    <t xml:space="preserve">Non-Performing Loans (Net of Specific Provisions) to Regulatory Capital </t>
  </si>
  <si>
    <t xml:space="preserve">Non-Performing Loans (Net of Specific Provisions) to Total Gross Loans </t>
  </si>
  <si>
    <t>Loan Loss Coverage</t>
  </si>
  <si>
    <t xml:space="preserve">Liquid Assets to Total Assets </t>
  </si>
  <si>
    <t xml:space="preserve">Customer Deposits to Total (Non-Interbank) Loans </t>
  </si>
  <si>
    <t>Refer to the section for the domestic banks FSIs, with the exception of the following: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</si>
  <si>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Liquid assets which are assets that are freely and readily convertible within 1 year.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</si>
  <si>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Short-term liabilities which are liabilities which are due within 1 year.</t>
    </r>
  </si>
  <si>
    <t>TABLE 29: INTERNATIONAL BANKS: FINANCIAL SOUNDNESS INDICATORS</t>
  </si>
  <si>
    <t>Table 29: International Banks: Financial Soundness Indicators</t>
  </si>
  <si>
    <t>Non-Performing Loans to Total Gross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</si>
</sst>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3" fillId="0" borderId="0" xfId="0" applyNumberFormat="1" applyFont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9" fillId="0" borderId="5" xfId="0" applyFont="1" applyBorder="1"/>
    <xf numFmtId="0" fontId="9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5" x14ac:dyDescent="0.25"/>
  <cols>
    <col min="1" max="1" width="66.140625" bestFit="1" customWidth="1"/>
  </cols>
  <sheetData>
    <row r="1" spans="1:13" ht="20.25" customHeight="1" x14ac:dyDescent="0.2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.2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.25" x14ac:dyDescent="0.2">
      <c r="A5" s="8"/>
      <c r="B5" s="9">
        <v>2006</v>
      </c>
      <c r="C5" s="9">
        <v>2006</v>
      </c>
      <c r="D5" s="9">
        <v>2006</v>
      </c>
      <c r="E5" s="9">
        <v>2006</v>
      </c>
      <c r="F5" s="9">
        <v>2007</v>
      </c>
      <c r="G5" s="9">
        <v>2007</v>
      </c>
      <c r="H5" s="9">
        <v>2007</v>
      </c>
      <c r="I5" s="9">
        <v>2007</v>
      </c>
      <c r="J5" s="9">
        <v>2008</v>
      </c>
      <c r="K5" s="9">
        <v>2008</v>
      </c>
      <c r="L5" s="9">
        <v>2008</v>
      </c>
      <c r="M5" s="10">
        <v>2008</v>
      </c>
    </row>
    <row r="6" spans="1:13" x14ac:dyDescent="0.2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3" t="s">
        <v>10</v>
      </c>
      <c r="B7" s="12">
        <v>29.249664371526983</v>
      </c>
      <c r="C7" s="12">
        <v>25.690913228458157</v>
      </c>
      <c r="D7" s="12">
        <v>25.489631810575826</v>
      </c>
      <c r="E7" s="12">
        <v>21.644703268151453</v>
      </c>
      <c r="F7" s="12">
        <v>24.475903331933544</v>
      </c>
      <c r="G7" s="12">
        <v>24.794348933495421</v>
      </c>
      <c r="H7" s="12">
        <v>24.192217879080154</v>
      </c>
      <c r="I7" s="12">
        <v>22.775864386799789</v>
      </c>
      <c r="J7" s="12">
        <v>26.697690293256422</v>
      </c>
      <c r="K7" s="12">
        <v>27.105388919282152</v>
      </c>
      <c r="L7" s="12">
        <v>26.272755727426016</v>
      </c>
      <c r="M7" s="12">
        <v>24.851099913517412</v>
      </c>
    </row>
    <row r="8" spans="1:13" x14ac:dyDescent="0.25">
      <c r="A8" s="3" t="s">
        <v>11</v>
      </c>
      <c r="B8" s="12">
        <v>28.26237101283262</v>
      </c>
      <c r="C8" s="12">
        <v>24.766013736420941</v>
      </c>
      <c r="D8" s="12">
        <v>24.511059643512613</v>
      </c>
      <c r="E8" s="12">
        <v>20.817742436227736</v>
      </c>
      <c r="F8" s="12">
        <v>23.680776087316289</v>
      </c>
      <c r="G8" s="12">
        <v>23.901684712743275</v>
      </c>
      <c r="H8" s="12">
        <v>23.299088786232804</v>
      </c>
      <c r="I8" s="12">
        <v>21.914240428965297</v>
      </c>
      <c r="J8" s="12">
        <v>25.795600839436293</v>
      </c>
      <c r="K8" s="12">
        <v>26.213236063474817</v>
      </c>
      <c r="L8" s="12">
        <v>25.110408820589459</v>
      </c>
      <c r="M8" s="12">
        <v>23.564397496219549</v>
      </c>
    </row>
    <row r="9" spans="1:13" x14ac:dyDescent="0.25">
      <c r="A9" s="3" t="s">
        <v>17</v>
      </c>
      <c r="B9" s="12">
        <v>39.778645833333336</v>
      </c>
      <c r="C9" s="12">
        <v>41.800051800051797</v>
      </c>
      <c r="D9" s="12">
        <v>41.695300591624253</v>
      </c>
      <c r="E9" s="12">
        <v>40.395289723504696</v>
      </c>
      <c r="F9" s="12">
        <v>34.030041406043523</v>
      </c>
      <c r="G9" s="12">
        <v>33.953918267643765</v>
      </c>
      <c r="H9" s="12">
        <v>29.881967213114752</v>
      </c>
      <c r="I9" s="12">
        <v>27.82784044363224</v>
      </c>
      <c r="J9" s="12">
        <v>24.878225441376191</v>
      </c>
      <c r="K9" s="12">
        <v>25.338753387533881</v>
      </c>
      <c r="L9" s="12">
        <v>24.498862448502738</v>
      </c>
      <c r="M9" s="12">
        <v>64.300856440261171</v>
      </c>
    </row>
    <row r="10" spans="1:13" ht="9.75" customHeight="1" x14ac:dyDescent="0.2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.25" x14ac:dyDescent="0.2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25">
      <c r="A12" s="3" t="s">
        <v>13</v>
      </c>
      <c r="B12" s="12">
        <v>14.991269870139318</v>
      </c>
      <c r="C12" s="12">
        <v>13.958210246894062</v>
      </c>
      <c r="D12" s="12">
        <v>13.985909034060118</v>
      </c>
      <c r="E12" s="12">
        <v>11.406502479523043</v>
      </c>
      <c r="F12" s="12">
        <v>11.610027457832617</v>
      </c>
      <c r="G12" s="12">
        <v>10.2241603453281</v>
      </c>
      <c r="H12" s="12">
        <v>8.7912689910401252</v>
      </c>
      <c r="I12" s="12">
        <v>8.2221477130832881</v>
      </c>
      <c r="J12" s="12">
        <v>8.2980859247228143</v>
      </c>
      <c r="K12" s="12">
        <v>8.6796093330415918</v>
      </c>
      <c r="L12" s="12">
        <v>8.098762890456852</v>
      </c>
      <c r="M12" s="12">
        <v>18.789251918728667</v>
      </c>
    </row>
    <row r="13" spans="1:13" x14ac:dyDescent="0.25">
      <c r="A13" s="3" t="s">
        <v>18</v>
      </c>
      <c r="B13" s="12">
        <v>14.446546142373867</v>
      </c>
      <c r="C13" s="12">
        <v>13.429805363933662</v>
      </c>
      <c r="D13" s="12">
        <v>13.456455580105892</v>
      </c>
      <c r="E13" s="12">
        <v>10.847216805037055</v>
      </c>
      <c r="F13" s="12">
        <v>11.019505759012947</v>
      </c>
      <c r="G13" s="12">
        <v>9.7369650001893255</v>
      </c>
      <c r="H13" s="12">
        <v>8.3213624853915071</v>
      </c>
      <c r="I13" s="12">
        <v>7.6585117698746679</v>
      </c>
      <c r="J13" s="12">
        <v>7.7482263503987179</v>
      </c>
      <c r="K13" s="12">
        <v>7.9973345533387699</v>
      </c>
      <c r="L13" s="12">
        <v>7.4568134603507339</v>
      </c>
      <c r="M13" s="12">
        <v>17.336573700442845</v>
      </c>
    </row>
    <row r="14" spans="1:13" x14ac:dyDescent="0.25">
      <c r="A14" s="3" t="s">
        <v>19</v>
      </c>
      <c r="B14" s="12">
        <v>11.822869275098576</v>
      </c>
      <c r="C14" s="12">
        <v>11.792059139143912</v>
      </c>
      <c r="D14" s="12">
        <v>12.322642184332896</v>
      </c>
      <c r="E14" s="12">
        <v>13.030469560969651</v>
      </c>
      <c r="F14" s="12">
        <v>13.354628662694271</v>
      </c>
      <c r="G14" s="12">
        <v>14.474415159558049</v>
      </c>
      <c r="H14" s="12">
        <v>16.637817627916636</v>
      </c>
      <c r="I14" s="12">
        <v>18.378682415805386</v>
      </c>
      <c r="J14" s="12">
        <v>18.14598341715373</v>
      </c>
      <c r="K14" s="12">
        <v>10.473243955540278</v>
      </c>
      <c r="L14" s="12">
        <v>18.839909873476227</v>
      </c>
      <c r="M14" s="12">
        <v>12.321133067263702</v>
      </c>
    </row>
    <row r="15" spans="1:13" ht="10.5" customHeight="1" x14ac:dyDescent="0.2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.25" x14ac:dyDescent="0.2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25">
      <c r="A17" s="3" t="s">
        <v>14</v>
      </c>
      <c r="B17" s="12">
        <v>20.170392027413623</v>
      </c>
      <c r="C17" s="12">
        <v>19.969190954464228</v>
      </c>
      <c r="D17" s="12">
        <v>21.745178209057674</v>
      </c>
      <c r="E17" s="12">
        <v>21.986027418117505</v>
      </c>
      <c r="F17" s="12">
        <v>23.112164657078388</v>
      </c>
      <c r="G17" s="12">
        <v>22.998477429813896</v>
      </c>
      <c r="H17" s="12">
        <v>23.155736627677747</v>
      </c>
      <c r="I17" s="12">
        <v>22.51542647917114</v>
      </c>
      <c r="J17" s="12">
        <v>28.088732187454092</v>
      </c>
      <c r="K17" s="12">
        <v>25.860818974435961</v>
      </c>
      <c r="L17" s="12">
        <v>22.889633620257229</v>
      </c>
      <c r="M17" s="12">
        <v>20.304577810871177</v>
      </c>
    </row>
    <row r="18" spans="1:13" x14ac:dyDescent="0.25">
      <c r="A18" s="3" t="s">
        <v>15</v>
      </c>
      <c r="B18" s="12">
        <v>3.0698417710920043</v>
      </c>
      <c r="C18" s="12">
        <v>3.0017802461222685</v>
      </c>
      <c r="D18" s="12">
        <v>3.2566780296881475</v>
      </c>
      <c r="E18" s="12">
        <v>3.2690078999863292</v>
      </c>
      <c r="F18" s="12">
        <v>3.3865275318175794</v>
      </c>
      <c r="G18" s="12">
        <v>3.4560150645122261</v>
      </c>
      <c r="H18" s="12">
        <v>3.5934846064608972</v>
      </c>
      <c r="I18" s="12">
        <v>3.5408032546270265</v>
      </c>
      <c r="J18" s="12">
        <v>4.7747030637886088</v>
      </c>
      <c r="K18" s="12">
        <v>4.7640795294209806</v>
      </c>
      <c r="L18" s="12">
        <v>4.3389458255273761</v>
      </c>
      <c r="M18" s="12">
        <v>4.0599649116660048</v>
      </c>
    </row>
    <row r="19" spans="1:13" x14ac:dyDescent="0.25">
      <c r="A19" s="3" t="s">
        <v>12</v>
      </c>
      <c r="B19" s="12">
        <v>78.306133933595959</v>
      </c>
      <c r="C19" s="12">
        <v>78.306133933595959</v>
      </c>
      <c r="D19" s="12">
        <v>78.306133933595959</v>
      </c>
      <c r="E19" s="12">
        <v>78.306133933595959</v>
      </c>
      <c r="F19" s="12">
        <v>78.306133933595959</v>
      </c>
      <c r="G19" s="12">
        <v>78.306133933595959</v>
      </c>
      <c r="H19" s="12">
        <v>78.306133933595959</v>
      </c>
      <c r="I19" s="12">
        <v>78.306133933595959</v>
      </c>
      <c r="J19" s="12">
        <v>78.306133933595959</v>
      </c>
      <c r="K19" s="12">
        <v>78.306133933595959</v>
      </c>
      <c r="L19" s="12">
        <v>78.306133933595959</v>
      </c>
      <c r="M19" s="12">
        <v>78.306133933595959</v>
      </c>
    </row>
    <row r="20" spans="1:13" ht="12" customHeight="1" x14ac:dyDescent="0.2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2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.25" x14ac:dyDescent="0.2">
      <c r="A22" s="3" t="s">
        <v>20</v>
      </c>
      <c r="B22" s="12">
        <v>42.073421940474105</v>
      </c>
      <c r="C22" s="12">
        <v>43.474710770677291</v>
      </c>
      <c r="D22" s="12">
        <v>47.138114001623507</v>
      </c>
      <c r="E22" s="12">
        <v>42.573810261174764</v>
      </c>
      <c r="F22" s="12">
        <v>47.785615751191365</v>
      </c>
      <c r="G22" s="12">
        <v>39.471295024559609</v>
      </c>
      <c r="H22" s="12">
        <v>37.329084199932907</v>
      </c>
      <c r="I22" s="12">
        <v>45.589213778434797</v>
      </c>
      <c r="J22" s="12">
        <v>38.111946020548999</v>
      </c>
      <c r="K22" s="12">
        <v>35.379762640968472</v>
      </c>
      <c r="L22" s="13">
        <v>34.561766879395925</v>
      </c>
      <c r="M22" s="12">
        <v>30.179978515194556</v>
      </c>
    </row>
    <row r="23" spans="1:13" x14ac:dyDescent="0.25">
      <c r="A23" s="3" t="s">
        <v>16</v>
      </c>
      <c r="B23" s="12">
        <v>77.783114673107534</v>
      </c>
      <c r="C23" s="12">
        <v>55.167665422707046</v>
      </c>
      <c r="D23" s="12">
        <v>60.988428962302841</v>
      </c>
      <c r="E23" s="12">
        <v>54.739269656396729</v>
      </c>
      <c r="F23" s="12">
        <v>59.587236305065126</v>
      </c>
      <c r="G23" s="12">
        <v>50.771481492571802</v>
      </c>
      <c r="H23" s="12">
        <v>49.65639725831786</v>
      </c>
      <c r="I23" s="12">
        <v>56.870780429527954</v>
      </c>
      <c r="J23" s="12">
        <v>50.127068391031791</v>
      </c>
      <c r="K23" s="12">
        <v>46.123470808920914</v>
      </c>
      <c r="L23" s="12">
        <v>45.163348565020399</v>
      </c>
      <c r="M23" s="12">
        <v>39.937320588774213</v>
      </c>
    </row>
    <row r="24" spans="1:13" x14ac:dyDescent="0.25">
      <c r="A24" s="3" t="s">
        <v>21</v>
      </c>
      <c r="B24" s="12">
        <v>190.22134516750938</v>
      </c>
      <c r="C24" s="12">
        <v>187.98565401546105</v>
      </c>
      <c r="D24" s="12">
        <v>194.94642931587941</v>
      </c>
      <c r="E24" s="12">
        <v>177.08878921268177</v>
      </c>
      <c r="F24" s="12">
        <v>184.89106015761513</v>
      </c>
      <c r="G24" s="12">
        <v>151.28425197844223</v>
      </c>
      <c r="H24" s="12">
        <v>144.80120276587459</v>
      </c>
      <c r="I24" s="12">
        <v>169.28386440364426</v>
      </c>
      <c r="J24" s="12">
        <v>137.47448087616598</v>
      </c>
      <c r="K24" s="12">
        <v>130.36391303482981</v>
      </c>
      <c r="L24" s="12">
        <v>125.78011828339358</v>
      </c>
      <c r="M24" s="12">
        <v>111.97218100635801</v>
      </c>
    </row>
    <row r="25" spans="1:13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5" x14ac:dyDescent="0.25"/>
  <cols>
    <col min="1" max="1" width="62.140625" customWidth="1"/>
  </cols>
  <sheetData>
    <row r="1" spans="1:13" ht="20.25" customHeight="1" x14ac:dyDescent="0.2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.2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.25" x14ac:dyDescent="0.2">
      <c r="A5" s="8"/>
      <c r="B5" s="9">
        <v>2009</v>
      </c>
      <c r="C5" s="9">
        <v>2009</v>
      </c>
      <c r="D5" s="9">
        <v>2009</v>
      </c>
      <c r="E5" s="9">
        <v>2009</v>
      </c>
      <c r="F5" s="9">
        <v>2010</v>
      </c>
      <c r="G5" s="9">
        <v>2010</v>
      </c>
      <c r="H5" s="9">
        <v>2010</v>
      </c>
      <c r="I5" s="9">
        <v>2010</v>
      </c>
      <c r="J5" s="9">
        <v>2011</v>
      </c>
      <c r="K5" s="9">
        <v>2011</v>
      </c>
      <c r="L5" s="9">
        <v>2011</v>
      </c>
      <c r="M5" s="10">
        <v>2011</v>
      </c>
    </row>
    <row r="6" spans="1:13" x14ac:dyDescent="0.2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3" t="s">
        <v>10</v>
      </c>
      <c r="B7" s="12">
        <v>25.654577232168986</v>
      </c>
      <c r="C7" s="12">
        <v>29.121457357764037</v>
      </c>
      <c r="D7" s="12">
        <v>27.925204221591642</v>
      </c>
      <c r="E7" s="12">
        <v>26.88116743395187</v>
      </c>
      <c r="F7" s="12">
        <v>27.941071076792205</v>
      </c>
      <c r="G7" s="12">
        <v>31.212614783435143</v>
      </c>
      <c r="H7" s="12">
        <v>30.161464185096143</v>
      </c>
      <c r="I7" s="12">
        <v>28.097330516736037</v>
      </c>
      <c r="J7" s="12">
        <v>28.072238436093173</v>
      </c>
      <c r="K7" s="12">
        <v>27.696615324647894</v>
      </c>
      <c r="L7" s="12">
        <v>26.52806080052224</v>
      </c>
      <c r="M7" s="12">
        <v>25.601375283184012</v>
      </c>
    </row>
    <row r="8" spans="1:13" x14ac:dyDescent="0.25">
      <c r="A8" s="3" t="s">
        <v>11</v>
      </c>
      <c r="B8" s="12">
        <v>24.693722246845233</v>
      </c>
      <c r="C8" s="12">
        <v>28.170226304883421</v>
      </c>
      <c r="D8" s="12">
        <v>26.989649742977171</v>
      </c>
      <c r="E8" s="12">
        <v>26.01573452723137</v>
      </c>
      <c r="F8" s="12">
        <v>27.005068244654357</v>
      </c>
      <c r="G8" s="12">
        <v>30.376316542593969</v>
      </c>
      <c r="H8" s="12">
        <v>29.351535600419577</v>
      </c>
      <c r="I8" s="12">
        <v>27.370944897495519</v>
      </c>
      <c r="J8" s="12">
        <v>27.395317382494561</v>
      </c>
      <c r="K8" s="12">
        <v>27.050518678992425</v>
      </c>
      <c r="L8" s="12">
        <v>25.894722027163201</v>
      </c>
      <c r="M8" s="12">
        <v>24.977081576550496</v>
      </c>
    </row>
    <row r="9" spans="1:13" x14ac:dyDescent="0.25">
      <c r="A9" s="3" t="s">
        <v>17</v>
      </c>
      <c r="B9" s="12">
        <v>75.720385944324917</v>
      </c>
      <c r="C9" s="12">
        <v>53.106046811312034</v>
      </c>
      <c r="D9" s="12">
        <v>57.21039857461524</v>
      </c>
      <c r="E9" s="12">
        <v>62.069883807307932</v>
      </c>
      <c r="F9" s="12">
        <v>54.682666529181276</v>
      </c>
      <c r="G9" s="12">
        <v>48.594100201489674</v>
      </c>
      <c r="H9" s="12">
        <v>49.386787591466558</v>
      </c>
      <c r="I9" s="12">
        <v>54.313143014440222</v>
      </c>
      <c r="J9" s="12">
        <v>46.587359911813344</v>
      </c>
      <c r="K9" s="12">
        <v>54.834658853076611</v>
      </c>
      <c r="L9" s="12">
        <v>71.903960988384583</v>
      </c>
      <c r="M9" s="12">
        <v>72.735374110294543</v>
      </c>
    </row>
    <row r="10" spans="1:13" ht="9.75" customHeight="1" x14ac:dyDescent="0.2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.25" x14ac:dyDescent="0.2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25">
      <c r="A12" s="3" t="s">
        <v>13</v>
      </c>
      <c r="B12" s="12">
        <v>22.129784435676228</v>
      </c>
      <c r="C12" s="12">
        <v>18.015458606796351</v>
      </c>
      <c r="D12" s="12">
        <v>18.730151982144754</v>
      </c>
      <c r="E12" s="12">
        <v>20.715934274612586</v>
      </c>
      <c r="F12" s="12">
        <v>20.372786818135296</v>
      </c>
      <c r="G12" s="12">
        <v>20.072000465591927</v>
      </c>
      <c r="H12" s="12">
        <v>19.648055739395591</v>
      </c>
      <c r="I12" s="12">
        <v>20.061909389451106</v>
      </c>
      <c r="J12" s="12">
        <v>21.008878017227637</v>
      </c>
      <c r="K12" s="12">
        <v>23.798597492918542</v>
      </c>
      <c r="L12" s="12">
        <v>29.4822686272087</v>
      </c>
      <c r="M12" s="12">
        <v>30.224069629346644</v>
      </c>
    </row>
    <row r="13" spans="1:13" x14ac:dyDescent="0.25">
      <c r="A13" s="3" t="s">
        <v>18</v>
      </c>
      <c r="B13" s="12">
        <v>20.713346262734344</v>
      </c>
      <c r="C13" s="12">
        <v>16.622167273875132</v>
      </c>
      <c r="D13" s="12">
        <v>17.336167499202894</v>
      </c>
      <c r="E13" s="12">
        <v>18.482656728004237</v>
      </c>
      <c r="F13" s="12">
        <v>18.091375840070956</v>
      </c>
      <c r="G13" s="12">
        <v>17.8458890727238</v>
      </c>
      <c r="H13" s="12">
        <v>17.511135292278585</v>
      </c>
      <c r="I13" s="12">
        <v>19.835299242678104</v>
      </c>
      <c r="J13" s="12">
        <v>18.481216775762878</v>
      </c>
      <c r="K13" s="12">
        <v>21.553430005825255</v>
      </c>
      <c r="L13" s="12">
        <v>27.140951950813179</v>
      </c>
      <c r="M13" s="12">
        <v>26.097301696717025</v>
      </c>
    </row>
    <row r="14" spans="1:13" x14ac:dyDescent="0.25">
      <c r="A14" s="3" t="s">
        <v>19</v>
      </c>
      <c r="B14" s="12">
        <v>10.226448545410591</v>
      </c>
      <c r="C14" s="12">
        <v>12.411174924559525</v>
      </c>
      <c r="D14" s="12">
        <v>11.907031640110764</v>
      </c>
      <c r="E14" s="12">
        <v>14.610363445886051</v>
      </c>
      <c r="F14" s="12">
        <v>15.064364207221349</v>
      </c>
      <c r="G14" s="12">
        <v>15.019468146798113</v>
      </c>
      <c r="H14" s="12">
        <v>14.699014279514788</v>
      </c>
      <c r="I14" s="12">
        <v>5.7500782962730979</v>
      </c>
      <c r="J14" s="12">
        <v>16.450207064027232</v>
      </c>
      <c r="K14" s="12">
        <v>13.649358171864195</v>
      </c>
      <c r="L14" s="12">
        <v>11.16281758533977</v>
      </c>
      <c r="M14" s="12">
        <v>16.054132032699048</v>
      </c>
    </row>
    <row r="15" spans="1:13" ht="10.5" customHeight="1" x14ac:dyDescent="0.2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.25" x14ac:dyDescent="0.2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25">
      <c r="A17" s="3" t="s">
        <v>14</v>
      </c>
      <c r="B17" s="12">
        <v>18.012496280868788</v>
      </c>
      <c r="C17" s="12">
        <v>19.079098704396422</v>
      </c>
      <c r="D17" s="12">
        <v>18.191253649577394</v>
      </c>
      <c r="E17" s="12">
        <v>15.078276143356764</v>
      </c>
      <c r="F17" s="12">
        <v>17.161747911282081</v>
      </c>
      <c r="G17" s="12">
        <v>15.003249969047911</v>
      </c>
      <c r="H17" s="12">
        <v>15.456889733377638</v>
      </c>
      <c r="I17" s="12">
        <v>13.220152565352095</v>
      </c>
      <c r="J17" s="12">
        <v>-3.1103477602955709</v>
      </c>
      <c r="K17" s="12">
        <v>4.9863034587170452</v>
      </c>
      <c r="L17" s="12">
        <v>3.8252822087595737</v>
      </c>
      <c r="M17" s="12">
        <v>7.0007054145913949</v>
      </c>
    </row>
    <row r="18" spans="1:13" x14ac:dyDescent="0.25">
      <c r="A18" s="3" t="s">
        <v>15</v>
      </c>
      <c r="B18" s="12">
        <v>3.5518408747126848</v>
      </c>
      <c r="C18" s="12">
        <v>3.8633179991119939</v>
      </c>
      <c r="D18" s="12">
        <v>3.7414447469348198</v>
      </c>
      <c r="E18" s="12">
        <v>3.2118206504010054</v>
      </c>
      <c r="F18" s="12">
        <v>3.6645475813626591</v>
      </c>
      <c r="G18" s="12">
        <v>3.2118921345770204</v>
      </c>
      <c r="H18" s="12">
        <v>3.3254015664643832</v>
      </c>
      <c r="I18" s="12">
        <v>2.7790543088790676</v>
      </c>
      <c r="J18" s="12">
        <v>-0.61221883127294652</v>
      </c>
      <c r="K18" s="12">
        <v>0.92841161609632117</v>
      </c>
      <c r="L18" s="12">
        <v>0.67479298462171478</v>
      </c>
      <c r="M18" s="12">
        <v>1.1844297219528626</v>
      </c>
    </row>
    <row r="19" spans="1:13" x14ac:dyDescent="0.25">
      <c r="A19" s="3" t="s">
        <v>12</v>
      </c>
      <c r="B19" s="12">
        <v>81.698221457257603</v>
      </c>
      <c r="C19" s="12">
        <v>77.346683354192734</v>
      </c>
      <c r="D19" s="12">
        <v>80.285124742074657</v>
      </c>
      <c r="E19" s="12">
        <v>80.530812579531002</v>
      </c>
      <c r="F19" s="12">
        <v>81.58037163990619</v>
      </c>
      <c r="G19" s="12">
        <v>78.073730939972975</v>
      </c>
      <c r="H19" s="12">
        <v>68.001820664542549</v>
      </c>
      <c r="I19" s="12">
        <v>64.273148888533498</v>
      </c>
      <c r="J19" s="12">
        <v>67.293974806495669</v>
      </c>
      <c r="K19" s="12">
        <v>60.851219959640432</v>
      </c>
      <c r="L19" s="12">
        <v>56.704505143667973</v>
      </c>
      <c r="M19" s="12">
        <v>53.258022265880811</v>
      </c>
    </row>
    <row r="20" spans="1:13" ht="12" customHeight="1" x14ac:dyDescent="0.2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2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.25" x14ac:dyDescent="0.2">
      <c r="A22" s="3" t="s">
        <v>20</v>
      </c>
      <c r="B22" s="12">
        <v>29.453226598849806</v>
      </c>
      <c r="C22" s="12">
        <v>31.138356564537556</v>
      </c>
      <c r="D22" s="12">
        <v>34.156780586866823</v>
      </c>
      <c r="E22" s="12">
        <v>30.848424864698785</v>
      </c>
      <c r="F22" s="12">
        <v>32.005584817570011</v>
      </c>
      <c r="G22" s="12">
        <v>30.128528557252</v>
      </c>
      <c r="H22" s="12">
        <v>35.787203942864977</v>
      </c>
      <c r="I22" s="12">
        <v>40.668763321215238</v>
      </c>
      <c r="J22" s="12">
        <v>39.000084138354765</v>
      </c>
      <c r="K22" s="12">
        <v>40.938562406613443</v>
      </c>
      <c r="L22" s="13">
        <v>40.571922063501859</v>
      </c>
      <c r="M22" s="12">
        <v>39.15500779703661</v>
      </c>
    </row>
    <row r="23" spans="1:13" x14ac:dyDescent="0.25">
      <c r="A23" s="3" t="s">
        <v>16</v>
      </c>
      <c r="B23" s="12">
        <v>40.146773234171448</v>
      </c>
      <c r="C23" s="12">
        <v>41.935584436406501</v>
      </c>
      <c r="D23" s="12">
        <v>45.868250161207698</v>
      </c>
      <c r="E23" s="12">
        <v>43.457066935349395</v>
      </c>
      <c r="F23" s="12">
        <v>47.696145006555817</v>
      </c>
      <c r="G23" s="12">
        <v>31.40585024816394</v>
      </c>
      <c r="H23" s="12">
        <v>47.943375578502042</v>
      </c>
      <c r="I23" s="12">
        <v>64.053518207391093</v>
      </c>
      <c r="J23" s="12">
        <v>49.019077389223497</v>
      </c>
      <c r="K23" s="12">
        <v>48.201208730067549</v>
      </c>
      <c r="L23" s="12">
        <v>49.064739307804786</v>
      </c>
      <c r="M23" s="12">
        <v>47.023860359755822</v>
      </c>
    </row>
    <row r="24" spans="1:13" x14ac:dyDescent="0.25">
      <c r="A24" s="3" t="s">
        <v>21</v>
      </c>
      <c r="B24" s="12">
        <v>110.42377226420564</v>
      </c>
      <c r="C24" s="12">
        <v>115.16048278553046</v>
      </c>
      <c r="D24" s="12">
        <v>122.51333829312362</v>
      </c>
      <c r="E24" s="12">
        <v>124.94334378117135</v>
      </c>
      <c r="F24" s="12">
        <v>129.73552689932794</v>
      </c>
      <c r="G24" s="12">
        <v>127.60087132203167</v>
      </c>
      <c r="H24" s="12">
        <v>131.2949421208418</v>
      </c>
      <c r="I24" s="12">
        <v>156.06402050800884</v>
      </c>
      <c r="J24" s="12">
        <v>177.99946249049111</v>
      </c>
      <c r="K24" s="12">
        <v>186.33867388819965</v>
      </c>
      <c r="L24" s="12">
        <v>190.0024286633404</v>
      </c>
      <c r="M24" s="12">
        <v>191.71532028336753</v>
      </c>
    </row>
    <row r="25" spans="1:13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6"/>
  <sheetViews>
    <sheetView showGridLines="0" workbookViewId="0">
      <selection activeCell="B1" sqref="B1:M1"/>
    </sheetView>
  </sheetViews>
  <sheetFormatPr defaultRowHeight="15" x14ac:dyDescent="0.25"/>
  <cols>
    <col min="1" max="1" width="60.85546875" customWidth="1"/>
  </cols>
  <sheetData>
    <row r="1" spans="1:13" ht="20.25" customHeight="1" x14ac:dyDescent="0.2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3" s="7" customFormat="1" ht="14.2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3" s="7" customFormat="1" ht="14.25" x14ac:dyDescent="0.2">
      <c r="A5" s="8"/>
      <c r="B5" s="9">
        <v>2012</v>
      </c>
      <c r="C5" s="9">
        <v>2012</v>
      </c>
      <c r="D5" s="9">
        <v>2012</v>
      </c>
      <c r="E5" s="9">
        <v>2012</v>
      </c>
      <c r="F5" s="9">
        <v>2013</v>
      </c>
      <c r="G5" s="9">
        <v>2013</v>
      </c>
      <c r="H5" s="9">
        <v>2013</v>
      </c>
      <c r="I5" s="9">
        <v>2013</v>
      </c>
      <c r="J5" s="9">
        <v>2014</v>
      </c>
      <c r="K5" s="9">
        <v>2014</v>
      </c>
      <c r="L5" s="9">
        <v>2014</v>
      </c>
      <c r="M5" s="10">
        <v>2014</v>
      </c>
    </row>
    <row r="6" spans="1:13" x14ac:dyDescent="0.2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3" t="s">
        <v>10</v>
      </c>
      <c r="B7" s="12">
        <v>21.32012692626013</v>
      </c>
      <c r="C7" s="12">
        <v>19.383493248543473</v>
      </c>
      <c r="D7" s="12">
        <v>18.076911757644474</v>
      </c>
      <c r="E7" s="12">
        <v>16.297425780867474</v>
      </c>
      <c r="F7" s="12">
        <v>20.496707388263662</v>
      </c>
      <c r="G7" s="12">
        <v>18.889209178131761</v>
      </c>
      <c r="H7" s="12">
        <v>17.986205763662401</v>
      </c>
      <c r="I7" s="12">
        <v>17.370072380479016</v>
      </c>
      <c r="J7" s="12">
        <v>20.995980603441204</v>
      </c>
      <c r="K7" s="12">
        <v>19.154747022994282</v>
      </c>
      <c r="L7" s="12">
        <v>20.310559292391879</v>
      </c>
      <c r="M7" s="12">
        <v>19.263407436226228</v>
      </c>
    </row>
    <row r="8" spans="1:13" x14ac:dyDescent="0.25">
      <c r="A8" s="3" t="s">
        <v>11</v>
      </c>
      <c r="B8" s="12">
        <v>20.634229211133857</v>
      </c>
      <c r="C8" s="12">
        <v>18.818549429592537</v>
      </c>
      <c r="D8" s="12">
        <v>17.53477788775351</v>
      </c>
      <c r="E8" s="12">
        <v>15.759604860714886</v>
      </c>
      <c r="F8" s="12">
        <v>19.832275505663929</v>
      </c>
      <c r="G8" s="12">
        <v>18.224066889191263</v>
      </c>
      <c r="H8" s="12">
        <v>17.339396765830561</v>
      </c>
      <c r="I8" s="12">
        <v>16.833276381597344</v>
      </c>
      <c r="J8" s="12">
        <v>20.405510702307986</v>
      </c>
      <c r="K8" s="12">
        <v>18.616868951984419</v>
      </c>
      <c r="L8" s="12">
        <v>19.670115497094308</v>
      </c>
      <c r="M8" s="12">
        <v>18.657665072489021</v>
      </c>
    </row>
    <row r="9" spans="1:13" x14ac:dyDescent="0.25">
      <c r="A9" s="3" t="s">
        <v>17</v>
      </c>
      <c r="B9" s="12">
        <v>91.825925693091079</v>
      </c>
      <c r="C9" s="12">
        <v>89.021493672119973</v>
      </c>
      <c r="D9" s="12">
        <v>90.978886756237983</v>
      </c>
      <c r="E9" s="12">
        <v>98.522470951722056</v>
      </c>
      <c r="F9" s="12">
        <v>65.923451253184453</v>
      </c>
      <c r="G9" s="12">
        <v>70.031672905269232</v>
      </c>
      <c r="H9" s="12">
        <v>67.468518646647738</v>
      </c>
      <c r="I9" s="12">
        <v>64.130839115816585</v>
      </c>
      <c r="J9" s="12">
        <v>50.026262721005502</v>
      </c>
      <c r="K9" s="12">
        <v>45.033394543120409</v>
      </c>
      <c r="L9" s="12">
        <v>36.645979842499273</v>
      </c>
      <c r="M9" s="12">
        <v>31.920428217624043</v>
      </c>
    </row>
    <row r="10" spans="1:13" ht="9.75" customHeight="1" x14ac:dyDescent="0.2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</row>
    <row r="11" spans="1:13" s="7" customFormat="1" ht="14.25" x14ac:dyDescent="0.2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3" t="s">
        <v>8</v>
      </c>
      <c r="M11" s="12" t="s">
        <v>8</v>
      </c>
    </row>
    <row r="12" spans="1:13" x14ac:dyDescent="0.25">
      <c r="A12" s="3" t="s">
        <v>13</v>
      </c>
      <c r="B12" s="12">
        <v>30.428260548055182</v>
      </c>
      <c r="C12" s="12">
        <v>30.925097384144063</v>
      </c>
      <c r="D12" s="12">
        <v>31.837152213015735</v>
      </c>
      <c r="E12" s="12">
        <v>32.553912181435919</v>
      </c>
      <c r="F12" s="12">
        <v>29.427812518012363</v>
      </c>
      <c r="G12" s="12">
        <v>30.854964525589306</v>
      </c>
      <c r="H12" s="12">
        <v>29.961444558600952</v>
      </c>
      <c r="I12" s="12">
        <v>29.198272709644684</v>
      </c>
      <c r="J12" s="12">
        <v>26.906846932458183</v>
      </c>
      <c r="K12" s="12">
        <v>26.479038032892454</v>
      </c>
      <c r="L12" s="12">
        <v>23.271470360662818</v>
      </c>
      <c r="M12" s="12">
        <v>21.634677192601217</v>
      </c>
    </row>
    <row r="13" spans="1:13" x14ac:dyDescent="0.25">
      <c r="A13" s="3" t="s">
        <v>18</v>
      </c>
      <c r="B13" s="12">
        <v>24.688681836428554</v>
      </c>
      <c r="C13" s="12">
        <v>23.737558395830156</v>
      </c>
      <c r="D13" s="12">
        <v>22.855588055234339</v>
      </c>
      <c r="E13" s="12">
        <v>22.560344662950126</v>
      </c>
      <c r="F13" s="12">
        <v>18.72843662877046</v>
      </c>
      <c r="G13" s="12">
        <v>18.849510360588507</v>
      </c>
      <c r="H13" s="12">
        <v>17.236116174504794</v>
      </c>
      <c r="I13" s="12">
        <v>15.875434633818516</v>
      </c>
      <c r="J13" s="12">
        <v>14.578323187384434</v>
      </c>
      <c r="K13" s="12">
        <v>12.567520685331271</v>
      </c>
      <c r="L13" s="12">
        <v>9.9708357122545106</v>
      </c>
      <c r="M13" s="12">
        <v>8.284860453677954</v>
      </c>
    </row>
    <row r="14" spans="1:13" x14ac:dyDescent="0.25">
      <c r="A14" s="3" t="s">
        <v>19</v>
      </c>
      <c r="B14" s="12">
        <v>21.291487293431473</v>
      </c>
      <c r="C14" s="12">
        <v>25.754829310658806</v>
      </c>
      <c r="D14" s="12">
        <v>30.478701825557813</v>
      </c>
      <c r="E14" s="12">
        <v>33.019786139036292</v>
      </c>
      <c r="F14" s="12">
        <v>39.627409687348127</v>
      </c>
      <c r="G14" s="12">
        <v>42.269140982831473</v>
      </c>
      <c r="H14" s="12">
        <v>45.960443644730255</v>
      </c>
      <c r="I14" s="12">
        <v>48.250420754173426</v>
      </c>
      <c r="J14" s="12">
        <v>48.865129351212239</v>
      </c>
      <c r="K14" s="12">
        <v>55.495649791052948</v>
      </c>
      <c r="L14" s="12">
        <v>60.84097453773871</v>
      </c>
      <c r="M14" s="12">
        <v>65.478070848029446</v>
      </c>
    </row>
    <row r="15" spans="1:13" ht="10.5" customHeight="1" x14ac:dyDescent="0.2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</row>
    <row r="16" spans="1:13" s="7" customFormat="1" ht="14.25" x14ac:dyDescent="0.2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3" t="s">
        <v>8</v>
      </c>
      <c r="M16" s="12" t="s">
        <v>8</v>
      </c>
    </row>
    <row r="17" spans="1:13" x14ac:dyDescent="0.25">
      <c r="A17" s="3" t="s">
        <v>14</v>
      </c>
      <c r="B17" s="12">
        <v>-116.06866793954124</v>
      </c>
      <c r="C17" s="12">
        <v>-67.460180955863052</v>
      </c>
      <c r="D17" s="12">
        <v>-50.44228169837082</v>
      </c>
      <c r="E17" s="12">
        <v>-43.670717814820193</v>
      </c>
      <c r="F17" s="12">
        <v>22.023058527569177</v>
      </c>
      <c r="G17" s="12">
        <v>8.9702997326253318</v>
      </c>
      <c r="H17" s="12">
        <v>10.964214500869712</v>
      </c>
      <c r="I17" s="12">
        <v>7.9514540598808363</v>
      </c>
      <c r="J17" s="12">
        <v>17.563153632532824</v>
      </c>
      <c r="K17" s="12">
        <v>8.6611631231840622</v>
      </c>
      <c r="L17" s="12">
        <v>7.5221361460306095</v>
      </c>
      <c r="M17" s="12">
        <v>41.958031716042193</v>
      </c>
    </row>
    <row r="18" spans="1:13" x14ac:dyDescent="0.25">
      <c r="A18" s="3" t="s">
        <v>15</v>
      </c>
      <c r="B18" s="12">
        <v>-20.075842771004933</v>
      </c>
      <c r="C18" s="12">
        <v>-9.2172017620823024</v>
      </c>
      <c r="D18" s="12">
        <v>-6.1039559360501006</v>
      </c>
      <c r="E18" s="12">
        <v>-4.5676157771557158</v>
      </c>
      <c r="F18" s="12">
        <v>2.2530864359311309</v>
      </c>
      <c r="G18" s="12">
        <v>0.8664152418354788</v>
      </c>
      <c r="H18" s="12">
        <v>1.0540334239479194</v>
      </c>
      <c r="I18" s="12">
        <v>0.76233290847559787</v>
      </c>
      <c r="J18" s="12">
        <v>1.6980334498250136</v>
      </c>
      <c r="K18" s="12">
        <v>0.80540366677388209</v>
      </c>
      <c r="L18" s="12">
        <v>0.68154647504137333</v>
      </c>
      <c r="M18" s="12">
        <v>3.8243710205909691</v>
      </c>
    </row>
    <row r="19" spans="1:13" x14ac:dyDescent="0.25">
      <c r="A19" s="3" t="s">
        <v>12</v>
      </c>
      <c r="B19" s="12">
        <v>36.429112964366944</v>
      </c>
      <c r="C19" s="12">
        <v>46.823727387463187</v>
      </c>
      <c r="D19" s="12">
        <v>42.269344193231291</v>
      </c>
      <c r="E19" s="12">
        <v>35.4400100717613</v>
      </c>
      <c r="F19" s="12">
        <v>49.019815619370561</v>
      </c>
      <c r="G19" s="12">
        <v>39.719373988127359</v>
      </c>
      <c r="H19" s="12">
        <v>52.129090094128195</v>
      </c>
      <c r="I19" s="12">
        <v>45.228103424935703</v>
      </c>
      <c r="J19" s="12">
        <v>47.22568578553615</v>
      </c>
      <c r="K19" s="12">
        <v>45.311034698343235</v>
      </c>
      <c r="L19" s="12">
        <v>43.055123014637175</v>
      </c>
      <c r="M19" s="12">
        <v>9.8456501403180514</v>
      </c>
    </row>
    <row r="20" spans="1:13" ht="12" customHeight="1" x14ac:dyDescent="0.2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</row>
    <row r="21" spans="1:13" x14ac:dyDescent="0.2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</row>
    <row r="22" spans="1:13" s="7" customFormat="1" ht="14.25" x14ac:dyDescent="0.2">
      <c r="A22" s="3" t="s">
        <v>20</v>
      </c>
      <c r="B22" s="12">
        <v>45.62397287083143</v>
      </c>
      <c r="C22" s="12">
        <v>45.130869993024262</v>
      </c>
      <c r="D22" s="12">
        <v>45.564143967569862</v>
      </c>
      <c r="E22" s="12">
        <v>43.594274201320843</v>
      </c>
      <c r="F22" s="12">
        <v>45.169062713932789</v>
      </c>
      <c r="G22" s="12">
        <v>45.45481322554182</v>
      </c>
      <c r="H22" s="12">
        <v>45.853916356969037</v>
      </c>
      <c r="I22" s="12">
        <v>46.125640129719216</v>
      </c>
      <c r="J22" s="12">
        <v>54.956745266696338</v>
      </c>
      <c r="K22" s="12">
        <v>52.83701909429773</v>
      </c>
      <c r="L22" s="13">
        <v>49.154377732863267</v>
      </c>
      <c r="M22" s="12">
        <v>45.11048601030064</v>
      </c>
    </row>
    <row r="23" spans="1:13" x14ac:dyDescent="0.25">
      <c r="A23" s="3" t="s">
        <v>16</v>
      </c>
      <c r="B23" s="12">
        <v>51.566020730058582</v>
      </c>
      <c r="C23" s="12">
        <v>50.860643374536153</v>
      </c>
      <c r="D23" s="12">
        <v>51.333503686938741</v>
      </c>
      <c r="E23" s="12">
        <v>48.600304941484666</v>
      </c>
      <c r="F23" s="12">
        <v>50.64484747759429</v>
      </c>
      <c r="G23" s="12">
        <v>50.862168045865097</v>
      </c>
      <c r="H23" s="12">
        <v>51.113611861429945</v>
      </c>
      <c r="I23" s="12">
        <v>51.35227730083389</v>
      </c>
      <c r="J23" s="12">
        <v>61.067219109499803</v>
      </c>
      <c r="K23" s="12">
        <v>57.866101481580735</v>
      </c>
      <c r="L23" s="12">
        <v>54.396567653195973</v>
      </c>
      <c r="M23" s="12">
        <v>51.271810936244734</v>
      </c>
    </row>
    <row r="24" spans="1:13" x14ac:dyDescent="0.25">
      <c r="A24" s="3" t="s">
        <v>21</v>
      </c>
      <c r="B24" s="12">
        <v>207.90433331220552</v>
      </c>
      <c r="C24" s="12">
        <v>220.55979421101517</v>
      </c>
      <c r="D24" s="12">
        <v>218.56758215879574</v>
      </c>
      <c r="E24" s="12">
        <v>226.99641308858079</v>
      </c>
      <c r="F24" s="12">
        <v>239.19845473972705</v>
      </c>
      <c r="G24" s="12">
        <v>251.10831605162952</v>
      </c>
      <c r="H24" s="12">
        <v>247.25982390437363</v>
      </c>
      <c r="I24" s="12">
        <v>252.30206508063137</v>
      </c>
      <c r="J24" s="12">
        <v>274.05628553037201</v>
      </c>
      <c r="K24" s="12">
        <v>311.48786997208697</v>
      </c>
      <c r="L24" s="12">
        <v>272.70152126039096</v>
      </c>
      <c r="M24" s="12">
        <v>267.98886416285887</v>
      </c>
    </row>
    <row r="25" spans="1:13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showGridLines="0" workbookViewId="0">
      <selection activeCell="B1" sqref="B1:N1"/>
    </sheetView>
  </sheetViews>
  <sheetFormatPr defaultRowHeight="15" x14ac:dyDescent="0.25"/>
  <cols>
    <col min="1" max="1" width="60.85546875" customWidth="1"/>
  </cols>
  <sheetData>
    <row r="1" spans="1:14" ht="20.25" customHeight="1" x14ac:dyDescent="0.2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4" x14ac:dyDescent="0.25">
      <c r="B3" s="3"/>
      <c r="C3" s="3"/>
      <c r="D3" s="3"/>
      <c r="E3" s="3"/>
      <c r="F3" s="3"/>
      <c r="G3" s="3"/>
      <c r="H3" s="3"/>
      <c r="I3" s="3"/>
      <c r="J3" s="3"/>
      <c r="K3" s="3"/>
      <c r="M3" s="1" t="s">
        <v>9</v>
      </c>
    </row>
    <row r="4" spans="1:14" s="7" customFormat="1" ht="14.2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  <c r="N4" s="17"/>
    </row>
    <row r="5" spans="1:14" s="7" customFormat="1" ht="14.25" x14ac:dyDescent="0.2">
      <c r="A5" s="8"/>
      <c r="B5" s="9">
        <v>2015</v>
      </c>
      <c r="C5" s="9">
        <v>2015</v>
      </c>
      <c r="D5" s="9">
        <v>2015</v>
      </c>
      <c r="E5" s="9">
        <v>2015</v>
      </c>
      <c r="F5" s="9">
        <v>2016</v>
      </c>
      <c r="G5" s="9">
        <v>2016</v>
      </c>
      <c r="H5" s="9">
        <v>2016</v>
      </c>
      <c r="I5" s="9">
        <v>2016</v>
      </c>
      <c r="J5" s="9">
        <v>2017</v>
      </c>
      <c r="K5" s="9">
        <v>2017</v>
      </c>
      <c r="L5" s="9">
        <v>2017</v>
      </c>
      <c r="M5" s="10">
        <v>2017</v>
      </c>
      <c r="N5" s="17"/>
    </row>
    <row r="6" spans="1:14" x14ac:dyDescent="0.2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3" t="s">
        <v>10</v>
      </c>
      <c r="B7" s="12">
        <v>21.87414425045398</v>
      </c>
      <c r="C7" s="12">
        <v>25.115723125174092</v>
      </c>
      <c r="D7" s="12">
        <v>23.359478169362824</v>
      </c>
      <c r="E7" s="12">
        <v>26.114644224267032</v>
      </c>
      <c r="F7" s="12">
        <v>25.94981434631347</v>
      </c>
      <c r="G7" s="12">
        <v>22.838733646603128</v>
      </c>
      <c r="H7" s="12">
        <v>22.460487972268865</v>
      </c>
      <c r="I7" s="12">
        <v>21.834099042952776</v>
      </c>
      <c r="J7" s="12">
        <v>21.408482762976757</v>
      </c>
      <c r="K7" s="12">
        <v>21.471664663775119</v>
      </c>
      <c r="L7" s="12">
        <v>21.891341044330119</v>
      </c>
      <c r="M7" s="12">
        <v>22.057071749613215</v>
      </c>
      <c r="N7" s="12"/>
    </row>
    <row r="8" spans="1:14" x14ac:dyDescent="0.25">
      <c r="A8" s="3" t="s">
        <v>11</v>
      </c>
      <c r="B8" s="12">
        <v>21.223406535050625</v>
      </c>
      <c r="C8" s="12">
        <v>24.448895600698275</v>
      </c>
      <c r="D8" s="12">
        <v>22.722729758171013</v>
      </c>
      <c r="E8" s="12">
        <v>25.446030634370555</v>
      </c>
      <c r="F8" s="12">
        <v>25.256724490963649</v>
      </c>
      <c r="G8" s="12">
        <v>22.160288093635998</v>
      </c>
      <c r="H8" s="12">
        <v>21.707746137811355</v>
      </c>
      <c r="I8" s="12">
        <v>21.062103300753254</v>
      </c>
      <c r="J8" s="12">
        <v>20.647505198676868</v>
      </c>
      <c r="K8" s="12">
        <v>20.7312229100358</v>
      </c>
      <c r="L8" s="12">
        <v>21.131776282611366</v>
      </c>
      <c r="M8" s="12">
        <v>21.360331838352714</v>
      </c>
      <c r="N8" s="12"/>
    </row>
    <row r="9" spans="1:14" x14ac:dyDescent="0.25">
      <c r="A9" s="3" t="s">
        <v>17</v>
      </c>
      <c r="B9" s="12">
        <v>27.818393933501863</v>
      </c>
      <c r="C9" s="12">
        <v>23.977744097000635</v>
      </c>
      <c r="D9" s="12">
        <v>31.940955640820384</v>
      </c>
      <c r="E9" s="12">
        <v>23.554650950847574</v>
      </c>
      <c r="F9" s="12">
        <v>24.525307388536625</v>
      </c>
      <c r="G9" s="12">
        <v>21.525760918109103</v>
      </c>
      <c r="H9" s="12">
        <v>24.721674607086133</v>
      </c>
      <c r="I9" s="12">
        <v>19.902112666401617</v>
      </c>
      <c r="J9" s="12">
        <v>20.106304574660879</v>
      </c>
      <c r="K9" s="12">
        <v>21.725795387818291</v>
      </c>
      <c r="L9" s="12">
        <v>19.631256992653505</v>
      </c>
      <c r="M9" s="12">
        <v>10.1774181149274</v>
      </c>
      <c r="N9" s="12"/>
    </row>
    <row r="10" spans="1:14" ht="9.75" customHeight="1" x14ac:dyDescent="0.25">
      <c r="A10" s="3" t="s">
        <v>8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8</v>
      </c>
      <c r="L10" s="12" t="s">
        <v>8</v>
      </c>
      <c r="M10" s="12" t="s">
        <v>8</v>
      </c>
      <c r="N10" s="12"/>
    </row>
    <row r="11" spans="1:14" s="7" customFormat="1" ht="14.25" x14ac:dyDescent="0.2">
      <c r="A11" s="2" t="s">
        <v>1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2" t="s">
        <v>8</v>
      </c>
      <c r="M11" s="12" t="s">
        <v>8</v>
      </c>
      <c r="N11" s="12"/>
    </row>
    <row r="12" spans="1:14" x14ac:dyDescent="0.25">
      <c r="A12" s="3" t="s">
        <v>13</v>
      </c>
      <c r="B12" s="12">
        <v>24.053927858437536</v>
      </c>
      <c r="C12" s="12">
        <v>24.214709461515064</v>
      </c>
      <c r="D12" s="12">
        <v>25.826793509256234</v>
      </c>
      <c r="E12" s="12">
        <v>23.122699465719986</v>
      </c>
      <c r="F12" s="12">
        <v>23.584585557971575</v>
      </c>
      <c r="G12" s="12">
        <v>19.67554432364512</v>
      </c>
      <c r="H12" s="12">
        <v>19.190810198476125</v>
      </c>
      <c r="I12" s="12">
        <v>18.009439575316396</v>
      </c>
      <c r="J12" s="12">
        <v>17.889794192384535</v>
      </c>
      <c r="K12" s="12">
        <v>18.790429310064322</v>
      </c>
      <c r="L12" s="12">
        <v>18.236941783315963</v>
      </c>
      <c r="M12" s="12">
        <v>10.76939438445751</v>
      </c>
      <c r="N12" s="12"/>
    </row>
    <row r="13" spans="1:14" x14ac:dyDescent="0.25">
      <c r="A13" s="3" t="s">
        <v>18</v>
      </c>
      <c r="B13" s="12">
        <v>8.547600489718489</v>
      </c>
      <c r="C13" s="12">
        <v>8.1648757008127273</v>
      </c>
      <c r="D13" s="12">
        <v>10.036886125742441</v>
      </c>
      <c r="E13" s="12">
        <v>8.0740969368140103</v>
      </c>
      <c r="F13" s="12">
        <v>8.0000422611846886</v>
      </c>
      <c r="G13" s="12">
        <v>6.6047176792134259</v>
      </c>
      <c r="H13" s="12">
        <v>7.0055166741670654</v>
      </c>
      <c r="I13" s="12">
        <v>5.6489581561969944</v>
      </c>
      <c r="J13" s="12">
        <v>5.6813873101468371</v>
      </c>
      <c r="K13" s="12">
        <v>6.4599173045407108</v>
      </c>
      <c r="L13" s="12">
        <v>5.859669988774308</v>
      </c>
      <c r="M13" s="12">
        <v>3.5469245537664298</v>
      </c>
      <c r="N13" s="12"/>
    </row>
    <row r="14" spans="1:14" x14ac:dyDescent="0.25">
      <c r="A14" s="3" t="s">
        <v>19</v>
      </c>
      <c r="B14" s="12">
        <v>68.264998089415343</v>
      </c>
      <c r="C14" s="12">
        <v>70.01495690541627</v>
      </c>
      <c r="D14" s="12">
        <v>64.454240134340893</v>
      </c>
      <c r="E14" s="12">
        <v>68.866211518022794</v>
      </c>
      <c r="F14" s="12">
        <v>69.773428212064289</v>
      </c>
      <c r="G14" s="12">
        <v>71.064305763670518</v>
      </c>
      <c r="H14" s="12">
        <v>68.632219459437607</v>
      </c>
      <c r="I14" s="12">
        <v>74.227436745100576</v>
      </c>
      <c r="J14" s="12">
        <v>73.858209551415044</v>
      </c>
      <c r="K14" s="12">
        <v>71.078057826808561</v>
      </c>
      <c r="L14" s="12">
        <v>73.549028022783077</v>
      </c>
      <c r="M14" s="12">
        <v>77.2886358998215</v>
      </c>
      <c r="N14" s="12"/>
    </row>
    <row r="15" spans="1:14" ht="10.5" customHeight="1" x14ac:dyDescent="0.25">
      <c r="A15" s="3" t="s">
        <v>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  <c r="N15" s="12"/>
    </row>
    <row r="16" spans="1:14" s="7" customFormat="1" ht="14.25" x14ac:dyDescent="0.2">
      <c r="A16" s="2" t="s">
        <v>2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12" t="s">
        <v>8</v>
      </c>
      <c r="M16" s="12" t="s">
        <v>8</v>
      </c>
      <c r="N16" s="12"/>
    </row>
    <row r="17" spans="1:14" x14ac:dyDescent="0.25">
      <c r="A17" s="3" t="s">
        <v>14</v>
      </c>
      <c r="B17" s="12">
        <v>1.1966407386740268</v>
      </c>
      <c r="C17" s="12">
        <v>9.1436860207873334</v>
      </c>
      <c r="D17" s="12">
        <v>7.0754492889184037</v>
      </c>
      <c r="E17" s="12">
        <v>5.3359923166800227</v>
      </c>
      <c r="F17" s="12">
        <v>-11.468763583198323</v>
      </c>
      <c r="G17" s="12">
        <v>-4.6827646364615934</v>
      </c>
      <c r="H17" s="12">
        <v>1.0853744432516266</v>
      </c>
      <c r="I17" s="12">
        <v>2.7140039613003366</v>
      </c>
      <c r="J17" s="12">
        <v>34.189632961553343</v>
      </c>
      <c r="K17" s="12">
        <v>26.248817727431049</v>
      </c>
      <c r="L17" s="12">
        <v>19.886448373343395</v>
      </c>
      <c r="M17" s="12">
        <v>20.396527721216099</v>
      </c>
      <c r="N17" s="12"/>
    </row>
    <row r="18" spans="1:14" x14ac:dyDescent="0.25">
      <c r="A18" s="3" t="s">
        <v>15</v>
      </c>
      <c r="B18" s="12">
        <v>0.11344144137776579</v>
      </c>
      <c r="C18" s="12">
        <v>0.95044130751414502</v>
      </c>
      <c r="D18" s="12">
        <v>0.80079137592375704</v>
      </c>
      <c r="E18" s="12">
        <v>0.66172596624030311</v>
      </c>
      <c r="F18" s="12">
        <v>-1.5099932468990525</v>
      </c>
      <c r="G18" s="12">
        <v>-0.63801020546198706</v>
      </c>
      <c r="H18" s="12">
        <v>0.15458825574948951</v>
      </c>
      <c r="I18" s="12">
        <v>0.39449525922862988</v>
      </c>
      <c r="J18" s="12">
        <v>5.0459714940759461</v>
      </c>
      <c r="K18" s="12">
        <v>3.913403701871554</v>
      </c>
      <c r="L18" s="12">
        <v>2.9826090591802359</v>
      </c>
      <c r="M18" s="12">
        <v>3.0770986250848753</v>
      </c>
      <c r="N18" s="12"/>
    </row>
    <row r="19" spans="1:14" x14ac:dyDescent="0.25">
      <c r="A19" s="3" t="s">
        <v>12</v>
      </c>
      <c r="B19" s="12">
        <v>46.046301864101025</v>
      </c>
      <c r="C19" s="12">
        <v>40.956713537358695</v>
      </c>
      <c r="D19" s="12">
        <v>43.633692458374142</v>
      </c>
      <c r="E19" s="12">
        <v>53.229027962716366</v>
      </c>
      <c r="F19" s="12">
        <v>52.166908329305613</v>
      </c>
      <c r="G19" s="12">
        <v>51.378070701018565</v>
      </c>
      <c r="H19" s="12">
        <v>49.125543054472544</v>
      </c>
      <c r="I19" s="12">
        <v>52.612317011610301</v>
      </c>
      <c r="J19" s="12">
        <v>58.349985726520124</v>
      </c>
      <c r="K19" s="12">
        <v>51.570351758793976</v>
      </c>
      <c r="L19" s="12">
        <v>50.916534278382009</v>
      </c>
      <c r="M19" s="12">
        <v>60.531044120582948</v>
      </c>
      <c r="N19" s="12"/>
    </row>
    <row r="20" spans="1:14" ht="12" customHeight="1" x14ac:dyDescent="0.25">
      <c r="A20" s="3" t="s">
        <v>8</v>
      </c>
      <c r="B20" s="12" t="s">
        <v>8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12" t="s">
        <v>8</v>
      </c>
      <c r="M20" s="12" t="s">
        <v>8</v>
      </c>
      <c r="N20" s="12"/>
    </row>
    <row r="21" spans="1:14" x14ac:dyDescent="0.25">
      <c r="A21" s="2" t="s">
        <v>3</v>
      </c>
      <c r="B21" s="12" t="s">
        <v>8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12" t="s">
        <v>8</v>
      </c>
      <c r="M21" s="12" t="s">
        <v>8</v>
      </c>
      <c r="N21" s="12"/>
    </row>
    <row r="22" spans="1:14" s="7" customFormat="1" ht="14.25" x14ac:dyDescent="0.2">
      <c r="A22" s="3" t="s">
        <v>20</v>
      </c>
      <c r="B22" s="12">
        <v>44.373395866489261</v>
      </c>
      <c r="C22" s="12">
        <v>40.332008074152753</v>
      </c>
      <c r="D22" s="12">
        <v>41.306748808352538</v>
      </c>
      <c r="E22" s="12">
        <v>34.769353524943064</v>
      </c>
      <c r="F22" s="12">
        <v>26.665105863118967</v>
      </c>
      <c r="G22" s="12">
        <v>30.587629741356441</v>
      </c>
      <c r="H22" s="12">
        <v>29.019671442408569</v>
      </c>
      <c r="I22" s="12">
        <v>33.884487708011626</v>
      </c>
      <c r="J22" s="12">
        <v>35.824593617740796</v>
      </c>
      <c r="K22" s="12">
        <v>37.49594935588118</v>
      </c>
      <c r="L22" s="12">
        <v>39.026042491230683</v>
      </c>
      <c r="M22" s="12">
        <f>0.412692201883631*100</f>
        <v>41.2692201883631</v>
      </c>
      <c r="N22" s="12"/>
    </row>
    <row r="23" spans="1:14" x14ac:dyDescent="0.25">
      <c r="A23" s="3" t="s">
        <v>16</v>
      </c>
      <c r="B23" s="12">
        <v>51.476619026450706</v>
      </c>
      <c r="C23" s="12">
        <v>45.874348657624417</v>
      </c>
      <c r="D23" s="12">
        <v>46.207487004761276</v>
      </c>
      <c r="E23" s="12">
        <v>41.152251391466379</v>
      </c>
      <c r="F23" s="12">
        <v>31.306169933912532</v>
      </c>
      <c r="G23" s="12">
        <v>36.775997317123462</v>
      </c>
      <c r="H23" s="12">
        <v>35.238583889173945</v>
      </c>
      <c r="I23" s="12">
        <v>41.122957100540965</v>
      </c>
      <c r="J23" s="12">
        <v>42.698499358726664</v>
      </c>
      <c r="K23" s="12">
        <v>44.356952081696775</v>
      </c>
      <c r="L23" s="12">
        <v>46.611226878649894</v>
      </c>
      <c r="M23" s="12">
        <f>0.494513576517714*100</f>
        <v>49.451357651771403</v>
      </c>
      <c r="N23" s="12"/>
    </row>
    <row r="24" spans="1:14" x14ac:dyDescent="0.25">
      <c r="A24" s="3" t="s">
        <v>21</v>
      </c>
      <c r="B24" s="12">
        <v>263.39579511237423</v>
      </c>
      <c r="C24" s="12">
        <v>224.78817165746739</v>
      </c>
      <c r="D24" s="12">
        <v>204.92192328293029</v>
      </c>
      <c r="E24" s="12">
        <v>189.45460285962892</v>
      </c>
      <c r="F24" s="12">
        <v>168.85058111160731</v>
      </c>
      <c r="G24" s="12">
        <v>172.45369812865781</v>
      </c>
      <c r="H24" s="12">
        <v>156.74225260315637</v>
      </c>
      <c r="I24" s="12">
        <v>155.00290098252054</v>
      </c>
      <c r="J24" s="12">
        <v>166.69078424146022</v>
      </c>
      <c r="K24" s="12">
        <v>167.04054220285784</v>
      </c>
      <c r="L24" s="12">
        <v>166.95200312227152</v>
      </c>
      <c r="M24" s="12">
        <f>2.01318236336227*100</f>
        <v>201.31823633622702</v>
      </c>
      <c r="N24" s="12"/>
    </row>
    <row r="25" spans="1:14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4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N1"/>
  </mergeCells>
  <pageMargins left="0.7" right="0.7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showGridLines="0" workbookViewId="0">
      <selection activeCell="B1" sqref="B1:M1"/>
    </sheetView>
  </sheetViews>
  <sheetFormatPr defaultRowHeight="15" x14ac:dyDescent="0.25"/>
  <cols>
    <col min="1" max="1" width="60.85546875" customWidth="1"/>
  </cols>
  <sheetData>
    <row r="1" spans="1:16" ht="20.25" customHeight="1" x14ac:dyDescent="0.2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6" x14ac:dyDescent="0.25">
      <c r="B3" s="3"/>
      <c r="G3" s="3"/>
      <c r="M3" s="1" t="s">
        <v>9</v>
      </c>
    </row>
    <row r="4" spans="1:16" s="7" customFormat="1" ht="14.2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6" s="7" customFormat="1" ht="14.25" x14ac:dyDescent="0.2">
      <c r="A5" s="8"/>
      <c r="B5" s="9">
        <v>2018</v>
      </c>
      <c r="C5" s="9">
        <v>2018</v>
      </c>
      <c r="D5" s="9">
        <v>2018</v>
      </c>
      <c r="E5" s="9">
        <v>2018</v>
      </c>
      <c r="F5" s="9">
        <v>2019</v>
      </c>
      <c r="G5" s="9">
        <v>2019</v>
      </c>
      <c r="H5" s="9">
        <v>2019</v>
      </c>
      <c r="I5" s="9">
        <v>2019</v>
      </c>
      <c r="J5" s="9">
        <v>2020</v>
      </c>
      <c r="K5" s="9">
        <v>2020</v>
      </c>
      <c r="L5" s="9">
        <v>2020</v>
      </c>
      <c r="M5" s="10">
        <v>2020</v>
      </c>
    </row>
    <row r="6" spans="1:16" x14ac:dyDescent="0.2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6" x14ac:dyDescent="0.25">
      <c r="A7" s="3" t="s">
        <v>10</v>
      </c>
      <c r="B7" s="12">
        <v>29.07558961954015</v>
      </c>
      <c r="C7" s="12">
        <v>30.71918667343574</v>
      </c>
      <c r="D7" s="12">
        <v>30.705236877311375</v>
      </c>
      <c r="E7" s="12">
        <v>30.00362840479594</v>
      </c>
      <c r="F7" s="12">
        <v>30.481817735245297</v>
      </c>
      <c r="G7" s="12">
        <v>38.411886864870574</v>
      </c>
      <c r="H7" s="12">
        <v>34.558943814365229</v>
      </c>
      <c r="I7" s="12">
        <v>37.337785235886614</v>
      </c>
      <c r="J7" s="12">
        <v>38.467116446600983</v>
      </c>
      <c r="K7" s="12">
        <v>35.537324724289377</v>
      </c>
      <c r="L7" s="12">
        <v>35.717794123037088</v>
      </c>
      <c r="M7" s="12">
        <v>34.674087862545164</v>
      </c>
      <c r="N7" s="12"/>
    </row>
    <row r="8" spans="1:16" x14ac:dyDescent="0.25">
      <c r="A8" s="3" t="s">
        <v>11</v>
      </c>
      <c r="B8" s="12">
        <v>28.286763926581983</v>
      </c>
      <c r="C8" s="12">
        <v>29.830946274524354</v>
      </c>
      <c r="D8" s="12">
        <v>29.816499260950934</v>
      </c>
      <c r="E8" s="12">
        <v>29.115039473440707</v>
      </c>
      <c r="F8" s="12">
        <v>29.577117341679436</v>
      </c>
      <c r="G8" s="12">
        <v>37.605255460308804</v>
      </c>
      <c r="H8" s="12">
        <v>33.745270416726974</v>
      </c>
      <c r="I8" s="12">
        <v>36.460536546108649</v>
      </c>
      <c r="J8" s="12">
        <v>37.541648412775665</v>
      </c>
      <c r="K8" s="12">
        <v>34.617876617867239</v>
      </c>
      <c r="L8" s="12">
        <v>34.78148753021145</v>
      </c>
      <c r="M8" s="12">
        <v>32.069924524893636</v>
      </c>
    </row>
    <row r="9" spans="1:16" x14ac:dyDescent="0.25">
      <c r="A9" s="3" t="s">
        <v>17</v>
      </c>
      <c r="B9" s="12">
        <v>12.018490601928363</v>
      </c>
      <c r="C9" s="12">
        <v>18.56822265791493</v>
      </c>
      <c r="D9" s="12">
        <v>12.524237156551674</v>
      </c>
      <c r="E9" s="12">
        <v>18.034277051087685</v>
      </c>
      <c r="F9" s="12">
        <v>13.701949742336506</v>
      </c>
      <c r="G9" s="12">
        <v>6.7813656159717146</v>
      </c>
      <c r="H9" s="12">
        <v>25.073503788346208</v>
      </c>
      <c r="I9" s="12">
        <v>10.622216883678474</v>
      </c>
      <c r="J9" s="12">
        <v>15.42719804400978</v>
      </c>
      <c r="K9" s="12">
        <v>17.079214859702276</v>
      </c>
      <c r="L9" s="12">
        <v>15.318288031800599</v>
      </c>
      <c r="M9" s="12">
        <v>15.800658345183546</v>
      </c>
    </row>
    <row r="10" spans="1:16" ht="9.75" customHeight="1" x14ac:dyDescent="0.2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6" s="7" customFormat="1" x14ac:dyDescent="0.25">
      <c r="A11" s="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P11"/>
    </row>
    <row r="12" spans="1:16" x14ac:dyDescent="0.25">
      <c r="A12" s="3" t="s">
        <v>13</v>
      </c>
      <c r="B12" s="12">
        <v>14.025521409861581</v>
      </c>
      <c r="C12" s="12">
        <v>20.745658604108993</v>
      </c>
      <c r="D12" s="12">
        <v>17.644410775644385</v>
      </c>
      <c r="E12" s="12">
        <v>19.649706602378682</v>
      </c>
      <c r="F12" s="12">
        <v>16.918410646095385</v>
      </c>
      <c r="G12" s="12">
        <v>21.596661115139732</v>
      </c>
      <c r="H12" s="12">
        <v>34.768020832662316</v>
      </c>
      <c r="I12" s="12">
        <v>26.51016497360953</v>
      </c>
      <c r="J12" s="12">
        <v>26.019772504888305</v>
      </c>
      <c r="K12" s="12">
        <v>27.034285059433749</v>
      </c>
      <c r="L12" s="12">
        <v>26.987250043578946</v>
      </c>
      <c r="M12" s="12">
        <v>24.401209742725094</v>
      </c>
    </row>
    <row r="13" spans="1:16" x14ac:dyDescent="0.25">
      <c r="A13" s="3" t="s">
        <v>18</v>
      </c>
      <c r="B13" s="12">
        <v>5.5396649605997199</v>
      </c>
      <c r="C13" s="12">
        <v>7.9347158676963456</v>
      </c>
      <c r="D13" s="12">
        <v>5.3311127729992505</v>
      </c>
      <c r="E13" s="12">
        <v>7.7849670531707567</v>
      </c>
      <c r="F13" s="12">
        <v>6.3309002034926776</v>
      </c>
      <c r="G13" s="12">
        <v>5.0128423552286634</v>
      </c>
      <c r="H13" s="12">
        <v>16.361326552303897</v>
      </c>
      <c r="I13" s="12">
        <v>7.3296620958544443</v>
      </c>
      <c r="J13" s="12">
        <v>10.482191953776663</v>
      </c>
      <c r="K13" s="12">
        <v>10.766362342405483</v>
      </c>
      <c r="L13" s="12">
        <v>9.4683450788986523</v>
      </c>
      <c r="M13" s="12">
        <v>10.229182826972353</v>
      </c>
    </row>
    <row r="14" spans="1:16" x14ac:dyDescent="0.25">
      <c r="A14" s="3" t="s">
        <v>19</v>
      </c>
      <c r="B14" s="12">
        <v>69.41812325898421</v>
      </c>
      <c r="C14" s="12">
        <v>67.709104647221011</v>
      </c>
      <c r="D14" s="12">
        <v>76.76807421368494</v>
      </c>
      <c r="E14" s="12">
        <v>66.88670617081381</v>
      </c>
      <c r="F14" s="12">
        <v>70.684492503102732</v>
      </c>
      <c r="G14" s="12">
        <v>83.977981442311005</v>
      </c>
      <c r="H14" s="12">
        <v>57.358486790553378</v>
      </c>
      <c r="I14" s="12">
        <v>78.491995224673204</v>
      </c>
      <c r="J14" s="12">
        <v>65.966379365164897</v>
      </c>
      <c r="K14" s="12">
        <v>66.178600943791963</v>
      </c>
      <c r="L14" s="12">
        <v>82.456190535070178</v>
      </c>
      <c r="M14" s="12">
        <v>77.895390791140002</v>
      </c>
    </row>
    <row r="15" spans="1:16" ht="10.5" customHeight="1" x14ac:dyDescent="0.25">
      <c r="A15" s="3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6" s="7" customFormat="1" x14ac:dyDescent="0.25">
      <c r="A16" s="2" t="s">
        <v>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2"/>
      <c r="P16"/>
    </row>
    <row r="17" spans="1:16" x14ac:dyDescent="0.25">
      <c r="A17" s="3" t="s">
        <v>14</v>
      </c>
      <c r="B17" s="12">
        <v>-1.2369235797963662</v>
      </c>
      <c r="C17" s="12">
        <v>-11.567549116698421</v>
      </c>
      <c r="D17" s="12">
        <v>-4.5650794844075016</v>
      </c>
      <c r="E17" s="12">
        <v>-6.435563882467747</v>
      </c>
      <c r="F17" s="12">
        <v>-9.3555775626715985</v>
      </c>
      <c r="G17" s="12">
        <v>-10.621049529020517</v>
      </c>
      <c r="H17" s="12">
        <v>-8.6760403106302437</v>
      </c>
      <c r="I17" s="12">
        <v>-2.4466184749014084</v>
      </c>
      <c r="J17" s="12">
        <v>-4.0781750397885999</v>
      </c>
      <c r="K17" s="12">
        <v>-8.0189231673854966</v>
      </c>
      <c r="L17" s="12">
        <v>-8.1139891535299782</v>
      </c>
      <c r="M17" s="12">
        <v>-8.875949068417194</v>
      </c>
    </row>
    <row r="18" spans="1:16" x14ac:dyDescent="0.25">
      <c r="A18" s="3" t="s">
        <v>15</v>
      </c>
      <c r="B18" s="12">
        <v>-0.18982072812578871</v>
      </c>
      <c r="C18" s="12">
        <v>-2.2916676313092088</v>
      </c>
      <c r="D18" s="12">
        <v>-0.92430934968412282</v>
      </c>
      <c r="E18" s="12">
        <v>-1.3185888042683975</v>
      </c>
      <c r="F18" s="12">
        <v>-1.9007447002088784</v>
      </c>
      <c r="G18" s="12">
        <v>-2.4733370334250679</v>
      </c>
      <c r="H18" s="12">
        <v>-1.8863808793788275</v>
      </c>
      <c r="I18" s="12">
        <v>-0.50728548509815841</v>
      </c>
      <c r="J18" s="12">
        <v>-0.86084785624361315</v>
      </c>
      <c r="K18" s="12">
        <v>-1.6849415585922294</v>
      </c>
      <c r="L18" s="12">
        <v>-1.7603333877835636</v>
      </c>
      <c r="M18" s="12">
        <v>-1.9541501967484907</v>
      </c>
      <c r="N18" s="12"/>
    </row>
    <row r="19" spans="1:16" x14ac:dyDescent="0.25">
      <c r="A19" s="3" t="s">
        <v>12</v>
      </c>
      <c r="B19" s="12">
        <v>53.589420654911834</v>
      </c>
      <c r="C19" s="12">
        <v>77.758470894874023</v>
      </c>
      <c r="D19" s="12">
        <v>73.32663989290495</v>
      </c>
      <c r="E19" s="12">
        <v>72.588157019294741</v>
      </c>
      <c r="F19" s="12">
        <v>74.493132766514051</v>
      </c>
      <c r="G19" s="12">
        <v>69.857697283311765</v>
      </c>
      <c r="H19" s="12">
        <v>65.039353329078921</v>
      </c>
      <c r="I19" s="12">
        <v>65.758513931888558</v>
      </c>
      <c r="J19" s="12">
        <v>54.741624077228849</v>
      </c>
      <c r="K19" s="12">
        <v>77.08095781071836</v>
      </c>
      <c r="L19" s="12">
        <v>72.019230769230774</v>
      </c>
      <c r="M19" s="12">
        <v>72.709739633558343</v>
      </c>
    </row>
    <row r="20" spans="1:16" ht="12" customHeight="1" x14ac:dyDescent="0.25">
      <c r="A20" s="3" t="s">
        <v>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6" x14ac:dyDescent="0.25">
      <c r="A21" s="2" t="s">
        <v>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s="7" customFormat="1" x14ac:dyDescent="0.25">
      <c r="A22" s="3" t="s">
        <v>20</v>
      </c>
      <c r="B22" s="12">
        <v>44.091769682618413</v>
      </c>
      <c r="C22" s="12">
        <v>34.128759539001742</v>
      </c>
      <c r="D22" s="12">
        <v>33.636284750917319</v>
      </c>
      <c r="E22" s="12">
        <v>35.131846461015812</v>
      </c>
      <c r="F22" s="12">
        <v>33.441452068466724</v>
      </c>
      <c r="G22" s="12">
        <v>45.065689327571192</v>
      </c>
      <c r="H22" s="12">
        <v>37.025116506048064</v>
      </c>
      <c r="I22" s="12">
        <v>40.442094078409376</v>
      </c>
      <c r="J22" s="12">
        <v>33.418044442419777</v>
      </c>
      <c r="K22" s="12">
        <v>24.073620034868952</v>
      </c>
      <c r="L22" s="12">
        <v>28.172845736427366</v>
      </c>
      <c r="M22" s="12">
        <v>25.766269948075681</v>
      </c>
      <c r="P22"/>
    </row>
    <row r="23" spans="1:16" x14ac:dyDescent="0.25">
      <c r="A23" s="3" t="s">
        <v>16</v>
      </c>
      <c r="B23" s="12">
        <v>53.738377430228432</v>
      </c>
      <c r="C23" s="12">
        <v>43.397059778725612</v>
      </c>
      <c r="D23" s="12">
        <v>43.060422920771778</v>
      </c>
      <c r="E23" s="12">
        <v>43.76712979996114</v>
      </c>
      <c r="F23" s="12">
        <v>41.590153753189206</v>
      </c>
      <c r="G23" s="12">
        <v>58.28257963844419</v>
      </c>
      <c r="H23" s="12">
        <v>46.666706555297608</v>
      </c>
      <c r="I23" s="12">
        <v>51.591060482909931</v>
      </c>
      <c r="J23" s="12">
        <v>44.08608304953782</v>
      </c>
      <c r="K23" s="12">
        <v>31.299693739325051</v>
      </c>
      <c r="L23" s="12">
        <v>37.182294218520333</v>
      </c>
      <c r="M23" s="12">
        <v>33.3173162728758</v>
      </c>
      <c r="P23" s="12"/>
    </row>
    <row r="24" spans="1:16" x14ac:dyDescent="0.25">
      <c r="A24" s="3" t="s">
        <v>21</v>
      </c>
      <c r="B24" s="12">
        <v>213.8536654866675</v>
      </c>
      <c r="C24" s="12">
        <v>159.61955413084655</v>
      </c>
      <c r="D24" s="12">
        <v>157.81466977875579</v>
      </c>
      <c r="E24" s="12">
        <v>179.15381553884939</v>
      </c>
      <c r="F24" s="12">
        <v>185.73202951830248</v>
      </c>
      <c r="G24" s="12">
        <v>257.53862826816271</v>
      </c>
      <c r="H24" s="12">
        <v>240.88232831090525</v>
      </c>
      <c r="I24" s="12">
        <v>242.92032464260137</v>
      </c>
      <c r="J24" s="12">
        <v>201.03979253987481</v>
      </c>
      <c r="K24" s="12">
        <v>193.18201823952541</v>
      </c>
      <c r="L24" s="12">
        <v>195.85593213304443</v>
      </c>
      <c r="M24" s="12">
        <v>203.37197031561396</v>
      </c>
    </row>
    <row r="25" spans="1:16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">
    <mergeCell ref="B1:M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6"/>
  <sheetViews>
    <sheetView showGridLines="0" workbookViewId="0">
      <selection activeCell="O8" sqref="O8"/>
    </sheetView>
  </sheetViews>
  <sheetFormatPr defaultRowHeight="15" x14ac:dyDescent="0.25"/>
  <cols>
    <col min="1" max="1" width="60.85546875" customWidth="1"/>
  </cols>
  <sheetData>
    <row r="1" spans="1:16" ht="20.25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6" x14ac:dyDescent="0.25">
      <c r="C3" s="1"/>
      <c r="H3" s="18"/>
      <c r="J3" s="19"/>
      <c r="K3" s="25" t="s">
        <v>9</v>
      </c>
      <c r="L3" s="25"/>
      <c r="M3" s="25"/>
      <c r="N3" s="20"/>
    </row>
    <row r="4" spans="1:16" s="7" customFormat="1" ht="14.2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</v>
      </c>
      <c r="K4" s="5" t="s">
        <v>5</v>
      </c>
      <c r="L4" s="5" t="s">
        <v>6</v>
      </c>
      <c r="M4" s="6" t="s">
        <v>7</v>
      </c>
    </row>
    <row r="5" spans="1:16" s="7" customFormat="1" ht="14.25" x14ac:dyDescent="0.2">
      <c r="A5" s="8"/>
      <c r="B5" s="9">
        <v>2021</v>
      </c>
      <c r="C5" s="9">
        <v>2021</v>
      </c>
      <c r="D5" s="9">
        <v>2021</v>
      </c>
      <c r="E5" s="9">
        <v>2021</v>
      </c>
      <c r="F5" s="9">
        <v>2022</v>
      </c>
      <c r="G5" s="9">
        <v>2022</v>
      </c>
      <c r="H5" s="9">
        <v>2022</v>
      </c>
      <c r="I5" s="9">
        <v>2022</v>
      </c>
      <c r="J5" s="9">
        <v>2023</v>
      </c>
      <c r="K5" s="9">
        <v>2023</v>
      </c>
      <c r="L5" s="9">
        <v>2023</v>
      </c>
      <c r="M5" s="10">
        <v>2023</v>
      </c>
    </row>
    <row r="6" spans="1:16" x14ac:dyDescent="0.25">
      <c r="A6" s="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6" x14ac:dyDescent="0.25">
      <c r="A7" s="3" t="s">
        <v>10</v>
      </c>
      <c r="B7" s="21">
        <v>35.143871765876938</v>
      </c>
      <c r="C7" s="21">
        <v>35.645412631006565</v>
      </c>
      <c r="D7" s="21">
        <v>38.303461078372329</v>
      </c>
      <c r="E7" s="21">
        <v>34.442429728558686</v>
      </c>
      <c r="F7" s="21">
        <v>23.831391011293771</v>
      </c>
      <c r="G7" s="21">
        <v>26.492985971943895</v>
      </c>
      <c r="H7" s="21">
        <v>26.401401655235279</v>
      </c>
      <c r="I7" s="21">
        <v>28.925307425935081</v>
      </c>
      <c r="J7" s="21">
        <v>26.825067646497331</v>
      </c>
      <c r="K7" s="21">
        <v>26.807159022297061</v>
      </c>
      <c r="L7" s="21">
        <v>28.355708271509407</v>
      </c>
      <c r="M7" s="21">
        <v>29.727458102804356</v>
      </c>
      <c r="N7" s="12"/>
    </row>
    <row r="8" spans="1:16" x14ac:dyDescent="0.25">
      <c r="A8" s="3" t="s">
        <v>11</v>
      </c>
      <c r="B8" s="21">
        <v>32.638472165082362</v>
      </c>
      <c r="C8" s="21">
        <v>33.245870584336913</v>
      </c>
      <c r="D8" s="21">
        <v>36.185603192078339</v>
      </c>
      <c r="E8" s="21">
        <v>33.202903768968305</v>
      </c>
      <c r="F8" s="21">
        <v>22.960561858454888</v>
      </c>
      <c r="G8" s="21">
        <v>25.707967659456848</v>
      </c>
      <c r="H8" s="21">
        <v>25.672443558154018</v>
      </c>
      <c r="I8" s="21">
        <v>28.053856232918161</v>
      </c>
      <c r="J8" s="21">
        <v>26.01519994133568</v>
      </c>
      <c r="K8" s="21">
        <v>26.08423471185597</v>
      </c>
      <c r="L8" s="21">
        <v>27.720312089566011</v>
      </c>
      <c r="M8" s="21">
        <v>29.007549900236075</v>
      </c>
    </row>
    <row r="9" spans="1:16" x14ac:dyDescent="0.25">
      <c r="A9" s="3" t="s">
        <v>17</v>
      </c>
      <c r="B9" s="21">
        <v>15.704503507825146</v>
      </c>
      <c r="C9" s="21">
        <v>15.150612705578851</v>
      </c>
      <c r="D9" s="21">
        <v>14.76919845624721</v>
      </c>
      <c r="E9" s="21">
        <v>12.391936044490793</v>
      </c>
      <c r="F9" s="21">
        <v>11.720453932099099</v>
      </c>
      <c r="G9" s="21">
        <v>8.5634357556471379</v>
      </c>
      <c r="H9" s="21">
        <v>7.9696719002125871</v>
      </c>
      <c r="I9" s="21">
        <v>8.1038948565651445</v>
      </c>
      <c r="J9" s="21">
        <v>7.6611074185796841</v>
      </c>
      <c r="K9" s="21">
        <v>7.6909949763814947</v>
      </c>
      <c r="L9" s="21">
        <v>5.8405723442077058</v>
      </c>
      <c r="M9" s="21">
        <v>5.8810837389978863</v>
      </c>
    </row>
    <row r="10" spans="1:16" ht="9.75" customHeight="1" x14ac:dyDescent="0.25">
      <c r="A10" s="3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6" s="7" customFormat="1" x14ac:dyDescent="0.25">
      <c r="A11" s="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P11"/>
    </row>
    <row r="12" spans="1:16" x14ac:dyDescent="0.25">
      <c r="A12" s="3" t="s">
        <v>13</v>
      </c>
      <c r="B12" s="21">
        <v>23.480443074659657</v>
      </c>
      <c r="C12" s="21">
        <v>23.764125360282126</v>
      </c>
      <c r="D12" s="21">
        <v>26.515967644069878</v>
      </c>
      <c r="E12" s="21">
        <v>19.1225419113299</v>
      </c>
      <c r="F12" s="21">
        <v>13.568988499272031</v>
      </c>
      <c r="G12" s="21">
        <v>11.476496211308227</v>
      </c>
      <c r="H12" s="21">
        <v>11.932011132081508</v>
      </c>
      <c r="I12" s="21">
        <v>12.307274627207871</v>
      </c>
      <c r="J12" s="21">
        <v>12.046552193186001</v>
      </c>
      <c r="K12" s="21">
        <v>11.599903135004476</v>
      </c>
      <c r="L12" s="21">
        <v>11.610151771873536</v>
      </c>
      <c r="M12" s="21">
        <v>11.790828582535791</v>
      </c>
    </row>
    <row r="13" spans="1:16" x14ac:dyDescent="0.25">
      <c r="A13" s="3" t="s">
        <v>18</v>
      </c>
      <c r="B13" s="21">
        <v>9.5565296206838219</v>
      </c>
      <c r="C13" s="21">
        <v>9.6095334357151039</v>
      </c>
      <c r="D13" s="21">
        <v>10.470337295309282</v>
      </c>
      <c r="E13" s="21">
        <v>8.7282307787917937</v>
      </c>
      <c r="F13" s="21">
        <v>8.6144320449397203</v>
      </c>
      <c r="G13" s="21">
        <v>6.7107982314668888</v>
      </c>
      <c r="H13" s="21">
        <v>6.6357420854525877</v>
      </c>
      <c r="I13" s="21">
        <v>7.0685135051719108</v>
      </c>
      <c r="J13" s="21">
        <v>6.8511989538730251</v>
      </c>
      <c r="K13" s="21">
        <v>6.8366336303711739</v>
      </c>
      <c r="L13" s="21">
        <v>5.2560992645733435</v>
      </c>
      <c r="M13" s="21">
        <v>5.3752856658120098</v>
      </c>
    </row>
    <row r="14" spans="1:16" x14ac:dyDescent="0.25">
      <c r="A14" s="3" t="s">
        <v>19</v>
      </c>
      <c r="B14" s="21">
        <v>77.776982905371455</v>
      </c>
      <c r="C14" s="21">
        <v>77.533418934079904</v>
      </c>
      <c r="D14" s="21">
        <v>75.293724563642314</v>
      </c>
      <c r="E14" s="21">
        <v>67.615983599938062</v>
      </c>
      <c r="F14" s="21">
        <v>49.383856645017303</v>
      </c>
      <c r="G14" s="21">
        <v>58.371330051366812</v>
      </c>
      <c r="H14" s="21">
        <v>61.430548413888651</v>
      </c>
      <c r="I14" s="21">
        <v>132.62609784744785</v>
      </c>
      <c r="J14" s="21">
        <v>137.22460778082828</v>
      </c>
      <c r="K14" s="21">
        <v>136.95969772720829</v>
      </c>
      <c r="L14" s="21">
        <v>125.90437085085111</v>
      </c>
      <c r="M14" s="21">
        <v>123.3221118368492</v>
      </c>
    </row>
    <row r="15" spans="1:16" ht="10.5" customHeight="1" x14ac:dyDescent="0.25">
      <c r="A15" s="3" t="s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6" s="7" customFormat="1" x14ac:dyDescent="0.25">
      <c r="A16" s="2" t="s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1"/>
      <c r="P16"/>
    </row>
    <row r="17" spans="1:16" x14ac:dyDescent="0.25">
      <c r="A17" s="3" t="s">
        <v>14</v>
      </c>
      <c r="B17" s="21">
        <v>-10.111471406918907</v>
      </c>
      <c r="C17" s="21">
        <v>10.50033467202142</v>
      </c>
      <c r="D17" s="21">
        <v>-0.22896741334038767</v>
      </c>
      <c r="E17" s="21">
        <v>3.7607622397744582</v>
      </c>
      <c r="F17" s="21">
        <v>-2.1771428534923829</v>
      </c>
      <c r="G17" s="21">
        <v>-9.2282803891410836</v>
      </c>
      <c r="H17" s="21">
        <v>-0.46382051838714017</v>
      </c>
      <c r="I17" s="21">
        <v>1.4326135046701372</v>
      </c>
      <c r="J17" s="21">
        <v>-2.5930417618116333</v>
      </c>
      <c r="K17" s="21">
        <v>2.090052714204905</v>
      </c>
      <c r="L17" s="21">
        <v>2.6751532195529939</v>
      </c>
      <c r="M17" s="21">
        <v>4.7029346824671618</v>
      </c>
    </row>
    <row r="18" spans="1:16" x14ac:dyDescent="0.25">
      <c r="A18" s="3" t="s">
        <v>15</v>
      </c>
      <c r="B18" s="21">
        <v>-2.1690237094269293</v>
      </c>
      <c r="C18" s="21">
        <v>2.2436241979748814</v>
      </c>
      <c r="D18" s="21">
        <v>-4.8254079663098852E-2</v>
      </c>
      <c r="E18" s="21">
        <v>0.77912905803082544</v>
      </c>
      <c r="F18" s="21">
        <v>-0.43306797612687359</v>
      </c>
      <c r="G18" s="21">
        <v>-1.759850500020919</v>
      </c>
      <c r="H18" s="21">
        <v>-8.5952007097000724E-2</v>
      </c>
      <c r="I18" s="21">
        <v>0.26710445738706695</v>
      </c>
      <c r="J18" s="21">
        <v>-0.50249366795637174</v>
      </c>
      <c r="K18" s="21">
        <v>0.42006241096192598</v>
      </c>
      <c r="L18" s="21">
        <v>0.55529139773857106</v>
      </c>
      <c r="M18" s="21">
        <v>0.99562085504343245</v>
      </c>
      <c r="N18" s="12"/>
    </row>
    <row r="19" spans="1:16" x14ac:dyDescent="0.25">
      <c r="A19" s="3" t="s">
        <v>12</v>
      </c>
      <c r="B19" s="21">
        <v>62.890341321713869</v>
      </c>
      <c r="C19" s="21">
        <v>49.394987035436472</v>
      </c>
      <c r="D19" s="21">
        <v>70.501474926253692</v>
      </c>
      <c r="E19" s="21">
        <v>78.772112382934438</v>
      </c>
      <c r="F19" s="21">
        <v>59.350741002117147</v>
      </c>
      <c r="G19" s="21">
        <v>68.358602504943974</v>
      </c>
      <c r="H19" s="21">
        <v>42.547425474254744</v>
      </c>
      <c r="I19" s="21">
        <v>74.228855721393046</v>
      </c>
      <c r="J19" s="21">
        <v>63.429869392390678</v>
      </c>
      <c r="K19" s="21">
        <v>70.655441972339148</v>
      </c>
      <c r="L19" s="21">
        <v>63.567567567567565</v>
      </c>
      <c r="M19" s="21">
        <v>55.405405405405403</v>
      </c>
    </row>
    <row r="20" spans="1:16" ht="12" customHeight="1" x14ac:dyDescent="0.25">
      <c r="A20" s="3" t="s">
        <v>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6" x14ac:dyDescent="0.25">
      <c r="A21" s="2" t="s">
        <v>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6" s="7" customFormat="1" x14ac:dyDescent="0.25">
      <c r="A22" s="3" t="s">
        <v>20</v>
      </c>
      <c r="B22" s="21">
        <v>24.341968968247688</v>
      </c>
      <c r="C22" s="21">
        <v>31.19743503316122</v>
      </c>
      <c r="D22" s="21">
        <v>36.691687233618296</v>
      </c>
      <c r="E22" s="21">
        <v>41.269233517450203</v>
      </c>
      <c r="F22" s="21">
        <v>31.894515827023113</v>
      </c>
      <c r="G22" s="21">
        <v>25.016459714876678</v>
      </c>
      <c r="H22" s="21">
        <v>24.208575830438871</v>
      </c>
      <c r="I22" s="21">
        <v>24.002349498431904</v>
      </c>
      <c r="J22" s="21">
        <v>30.174494564698833</v>
      </c>
      <c r="K22" s="21">
        <v>32.306785115019537</v>
      </c>
      <c r="L22" s="22">
        <v>29.863427921680351</v>
      </c>
      <c r="M22" s="21">
        <v>31.554152791543359</v>
      </c>
      <c r="P22"/>
    </row>
    <row r="23" spans="1:16" x14ac:dyDescent="0.25">
      <c r="A23" s="3" t="s">
        <v>16</v>
      </c>
      <c r="B23" s="21">
        <v>32.138243409196029</v>
      </c>
      <c r="C23" s="21">
        <v>41.665398081899831</v>
      </c>
      <c r="D23" s="21">
        <v>47.269178110046219</v>
      </c>
      <c r="E23" s="21">
        <v>51.174130129505379</v>
      </c>
      <c r="F23" s="21">
        <v>39.651392550665385</v>
      </c>
      <c r="G23" s="21">
        <v>30.878793573775713</v>
      </c>
      <c r="H23" s="21">
        <v>30.283149376287643</v>
      </c>
      <c r="I23" s="21">
        <v>30.142170399918172</v>
      </c>
      <c r="J23" s="21">
        <v>38.719414256880846</v>
      </c>
      <c r="K23" s="21">
        <v>41.683375230941635</v>
      </c>
      <c r="L23" s="21">
        <v>38.550061106871887</v>
      </c>
      <c r="M23" s="21">
        <v>75.568441567815967</v>
      </c>
    </row>
    <row r="24" spans="1:16" x14ac:dyDescent="0.25">
      <c r="A24" s="3" t="s">
        <v>21</v>
      </c>
      <c r="B24" s="21">
        <v>185.68693484746731</v>
      </c>
      <c r="C24" s="21">
        <v>215.37823018171341</v>
      </c>
      <c r="D24" s="21">
        <v>250.53306134300192</v>
      </c>
      <c r="E24" s="21">
        <v>307.80938678197066</v>
      </c>
      <c r="F24" s="21">
        <v>318.25100864438991</v>
      </c>
      <c r="G24" s="21">
        <v>316.81046729583278</v>
      </c>
      <c r="H24" s="21">
        <v>315.98328055191246</v>
      </c>
      <c r="I24" s="21">
        <v>329.63950935176933</v>
      </c>
      <c r="J24" s="21">
        <v>349.0804095806576</v>
      </c>
      <c r="K24" s="21">
        <v>342.87875657337855</v>
      </c>
      <c r="L24" s="21">
        <v>323.54334150474051</v>
      </c>
      <c r="M24" s="21">
        <v>319.72931127854696</v>
      </c>
    </row>
    <row r="25" spans="1:16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2">
    <mergeCell ref="K3:M3"/>
    <mergeCell ref="A1:M1"/>
  </mergeCells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9B48-2EE7-432F-8284-303DB1EBE04F}">
  <sheetPr>
    <pageSetUpPr fitToPage="1"/>
  </sheetPr>
  <dimension ref="A1:R26"/>
  <sheetViews>
    <sheetView showGridLines="0" tabSelected="1" workbookViewId="0">
      <selection activeCell="A3" sqref="A3"/>
    </sheetView>
  </sheetViews>
  <sheetFormatPr defaultRowHeight="15" x14ac:dyDescent="0.25"/>
  <cols>
    <col min="1" max="1" width="60.85546875" customWidth="1"/>
  </cols>
  <sheetData>
    <row r="1" spans="1:18" ht="20.25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3"/>
      <c r="K1" s="23"/>
      <c r="L1" s="23"/>
      <c r="M1" s="23"/>
      <c r="N1" s="23"/>
      <c r="O1" s="23"/>
    </row>
    <row r="3" spans="1:18" x14ac:dyDescent="0.25">
      <c r="I3" s="1" t="s">
        <v>9</v>
      </c>
      <c r="O3" s="3"/>
      <c r="P3" s="1"/>
      <c r="R3" s="1"/>
    </row>
    <row r="4" spans="1:18" s="7" customFormat="1" x14ac:dyDescent="0.25">
      <c r="A4" s="4"/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6" t="s">
        <v>7</v>
      </c>
      <c r="J4"/>
      <c r="K4"/>
      <c r="L4"/>
      <c r="M4"/>
      <c r="N4"/>
      <c r="O4"/>
      <c r="P4"/>
    </row>
    <row r="5" spans="1:18" s="7" customFormat="1" x14ac:dyDescent="0.25">
      <c r="A5" s="8"/>
      <c r="B5" s="9">
        <v>2024</v>
      </c>
      <c r="C5" s="9">
        <v>2024</v>
      </c>
      <c r="D5" s="9">
        <v>2024</v>
      </c>
      <c r="E5" s="9">
        <v>2024</v>
      </c>
      <c r="F5" s="9">
        <v>2025</v>
      </c>
      <c r="G5" s="9">
        <v>2025</v>
      </c>
      <c r="H5" s="9">
        <v>2025</v>
      </c>
      <c r="I5" s="10">
        <v>2025</v>
      </c>
      <c r="J5"/>
      <c r="K5"/>
      <c r="L5"/>
      <c r="M5"/>
      <c r="N5"/>
      <c r="O5"/>
      <c r="P5"/>
    </row>
    <row r="6" spans="1:18" x14ac:dyDescent="0.25">
      <c r="A6" s="2" t="s">
        <v>0</v>
      </c>
    </row>
    <row r="7" spans="1:18" x14ac:dyDescent="0.25">
      <c r="A7" s="3" t="s">
        <v>10</v>
      </c>
      <c r="B7" s="12">
        <v>29.527022689501202</v>
      </c>
      <c r="C7" s="12">
        <v>31.231303805212775</v>
      </c>
      <c r="D7" s="12">
        <v>26.589797215016496</v>
      </c>
      <c r="E7" s="12">
        <v>25.67922110164999</v>
      </c>
      <c r="F7" s="12">
        <v>25.844096983045954</v>
      </c>
      <c r="G7" s="12">
        <v>27.709477687852839</v>
      </c>
      <c r="H7" s="12">
        <v>28.543425075536021</v>
      </c>
      <c r="I7" s="12">
        <v>28.167541217739515</v>
      </c>
    </row>
    <row r="8" spans="1:18" x14ac:dyDescent="0.25">
      <c r="A8" s="3" t="s">
        <v>11</v>
      </c>
      <c r="B8" s="12">
        <v>28.422862115451824</v>
      </c>
      <c r="C8" s="12">
        <v>30.15693125179752</v>
      </c>
      <c r="D8" s="12">
        <v>25.982586748216065</v>
      </c>
      <c r="E8" s="12">
        <v>25.07062289053955</v>
      </c>
      <c r="F8" s="12">
        <v>25.213851796974957</v>
      </c>
      <c r="G8" s="12">
        <v>27.098239209444326</v>
      </c>
      <c r="H8" s="12">
        <v>27.917305776413549</v>
      </c>
      <c r="I8" s="12">
        <v>27.556920521244344</v>
      </c>
    </row>
    <row r="9" spans="1:18" x14ac:dyDescent="0.25">
      <c r="A9" s="3" t="s">
        <v>17</v>
      </c>
      <c r="B9" s="12">
        <v>5.5394265146390955</v>
      </c>
      <c r="C9" s="12">
        <v>1.8681513945742074</v>
      </c>
      <c r="D9" s="12">
        <v>2.0115557093171672</v>
      </c>
      <c r="E9" s="12">
        <v>4.3738437418343352</v>
      </c>
      <c r="F9" s="12">
        <v>5.1312172348139073</v>
      </c>
      <c r="G9" s="12">
        <v>2.065187121360172</v>
      </c>
      <c r="H9" s="12">
        <v>2.0492564596610841</v>
      </c>
      <c r="I9" s="12">
        <v>3.6024725548050425</v>
      </c>
    </row>
    <row r="10" spans="1:18" ht="9.75" customHeight="1" x14ac:dyDescent="0.25">
      <c r="A10" s="3" t="s">
        <v>8</v>
      </c>
      <c r="B10" s="12"/>
      <c r="C10" s="12"/>
      <c r="D10" s="12"/>
      <c r="E10" s="12"/>
      <c r="F10" s="12"/>
      <c r="G10" s="12"/>
      <c r="H10" s="12"/>
      <c r="I10" s="12"/>
    </row>
    <row r="11" spans="1:18" s="7" customFormat="1" x14ac:dyDescent="0.25">
      <c r="A11" s="2" t="s">
        <v>1</v>
      </c>
      <c r="B11" s="13"/>
      <c r="C11" s="13"/>
      <c r="D11" s="13"/>
      <c r="E11" s="13"/>
      <c r="F11" s="13"/>
      <c r="G11" s="13"/>
      <c r="H11" s="13"/>
      <c r="I11" s="13"/>
      <c r="J11"/>
      <c r="K11"/>
      <c r="L11"/>
      <c r="M11"/>
      <c r="N11"/>
      <c r="O11"/>
      <c r="P11"/>
    </row>
    <row r="12" spans="1:18" x14ac:dyDescent="0.25">
      <c r="A12" s="3" t="s">
        <v>27</v>
      </c>
      <c r="B12" s="12">
        <v>11.24572548179216</v>
      </c>
      <c r="C12" s="12">
        <v>7.3948141749793086</v>
      </c>
      <c r="D12" s="12">
        <v>6.8418078860024183</v>
      </c>
      <c r="E12" s="12">
        <v>6.6679281251960489</v>
      </c>
      <c r="F12" s="12">
        <v>5.5417454234066774</v>
      </c>
      <c r="G12" s="12">
        <v>2.9966254331533566</v>
      </c>
      <c r="H12" s="12">
        <v>2.904690764934482</v>
      </c>
      <c r="I12" s="12">
        <v>2.9746910123595054</v>
      </c>
    </row>
    <row r="13" spans="1:18" x14ac:dyDescent="0.25">
      <c r="A13" s="3" t="s">
        <v>18</v>
      </c>
      <c r="B13" s="12">
        <v>5.0144018298589774</v>
      </c>
      <c r="C13" s="12">
        <v>1.7543217087918166</v>
      </c>
      <c r="D13" s="12">
        <v>1.6031327611452393</v>
      </c>
      <c r="E13" s="12">
        <v>3.3874613720486426</v>
      </c>
      <c r="F13" s="12">
        <v>4.108981923370127</v>
      </c>
      <c r="G13" s="12">
        <v>1.7032093641711661</v>
      </c>
      <c r="H13" s="12">
        <v>1.620051946023005</v>
      </c>
      <c r="I13" s="12">
        <v>2.9545577576896922</v>
      </c>
    </row>
    <row r="14" spans="1:18" x14ac:dyDescent="0.25">
      <c r="A14" s="3" t="s">
        <v>19</v>
      </c>
      <c r="B14" s="12">
        <v>146.08274168608577</v>
      </c>
      <c r="C14" s="12">
        <v>209.38933802763637</v>
      </c>
      <c r="D14" s="12">
        <v>209.72097347118526</v>
      </c>
      <c r="E14" s="12">
        <v>181.63083824248</v>
      </c>
      <c r="F14" s="12">
        <v>153.52986402146709</v>
      </c>
      <c r="G14" s="12">
        <v>279.81618994154246</v>
      </c>
      <c r="H14" s="12">
        <v>272.74515011042723</v>
      </c>
      <c r="I14" s="12">
        <v>185.69703813016628</v>
      </c>
    </row>
    <row r="15" spans="1:18" ht="10.5" customHeight="1" x14ac:dyDescent="0.25">
      <c r="A15" s="3" t="s">
        <v>8</v>
      </c>
      <c r="B15" s="12"/>
      <c r="C15" s="12"/>
      <c r="D15" s="12"/>
      <c r="E15" s="12"/>
      <c r="F15" s="12"/>
      <c r="G15" s="12"/>
      <c r="H15" s="12"/>
      <c r="I15" s="12"/>
    </row>
    <row r="16" spans="1:18" s="7" customFormat="1" x14ac:dyDescent="0.25">
      <c r="A16" s="2" t="s">
        <v>2</v>
      </c>
      <c r="B16" s="13"/>
      <c r="C16" s="13"/>
      <c r="D16" s="13"/>
      <c r="E16" s="13"/>
      <c r="F16" s="13"/>
      <c r="G16" s="13"/>
      <c r="H16" s="13"/>
      <c r="I16" s="13"/>
      <c r="J16"/>
      <c r="K16"/>
      <c r="L16"/>
      <c r="M16"/>
      <c r="N16"/>
      <c r="O16"/>
      <c r="P16"/>
    </row>
    <row r="17" spans="1:16" x14ac:dyDescent="0.25">
      <c r="A17" s="3" t="s">
        <v>14</v>
      </c>
      <c r="B17" s="12">
        <v>6.5163861869143958</v>
      </c>
      <c r="C17" s="12">
        <v>-0.63144055103123331</v>
      </c>
      <c r="D17" s="12">
        <v>1.0393556583788111</v>
      </c>
      <c r="E17" s="12">
        <v>2.4770618360520502</v>
      </c>
      <c r="F17" s="12">
        <v>4.7272759798923065</v>
      </c>
      <c r="G17" s="12">
        <v>7.3008869560500163</v>
      </c>
      <c r="H17" s="12">
        <v>5.6625045626647053</v>
      </c>
      <c r="I17" s="12">
        <v>5.7930136689086575</v>
      </c>
    </row>
    <row r="18" spans="1:16" x14ac:dyDescent="0.25">
      <c r="A18" s="3" t="s">
        <v>15</v>
      </c>
      <c r="B18" s="12">
        <v>1.4208906813699327</v>
      </c>
      <c r="C18" s="12">
        <v>-0.14115584592493932</v>
      </c>
      <c r="D18" s="12">
        <v>0.23609541983663848</v>
      </c>
      <c r="E18" s="12">
        <v>0.56207779081346587</v>
      </c>
      <c r="F18" s="12">
        <v>1.0469909411015592</v>
      </c>
      <c r="G18" s="12">
        <v>1.5963158545670593</v>
      </c>
      <c r="H18" s="12">
        <v>1.2414524779379079</v>
      </c>
      <c r="I18" s="12">
        <v>1.2841292741547587</v>
      </c>
    </row>
    <row r="19" spans="1:16" x14ac:dyDescent="0.25">
      <c r="A19" s="3" t="s">
        <v>12</v>
      </c>
      <c r="B19" s="12">
        <v>60.191387559808618</v>
      </c>
      <c r="C19" s="12">
        <v>68.970129291127961</v>
      </c>
      <c r="D19" s="12">
        <v>75.727676369018255</v>
      </c>
      <c r="E19" s="12">
        <v>72.576636288318142</v>
      </c>
      <c r="F19" s="12">
        <v>69.411201531833413</v>
      </c>
      <c r="G19" s="12">
        <v>68.985507246376812</v>
      </c>
      <c r="H19" s="12">
        <v>66.402714932126699</v>
      </c>
      <c r="I19" s="12">
        <v>73.418241577649951</v>
      </c>
    </row>
    <row r="20" spans="1:16" ht="12" customHeight="1" x14ac:dyDescent="0.25">
      <c r="A20" s="3" t="s">
        <v>8</v>
      </c>
      <c r="B20" s="12"/>
      <c r="C20" s="12"/>
      <c r="D20" s="12"/>
      <c r="E20" s="12"/>
      <c r="F20" s="12"/>
      <c r="G20" s="12"/>
      <c r="H20" s="12"/>
      <c r="I20" s="12"/>
    </row>
    <row r="21" spans="1:16" x14ac:dyDescent="0.25">
      <c r="A21" s="2" t="s">
        <v>3</v>
      </c>
      <c r="B21" s="12"/>
      <c r="C21" s="12"/>
      <c r="D21" s="12"/>
      <c r="E21" s="12"/>
      <c r="F21" s="12"/>
      <c r="G21" s="12"/>
      <c r="H21" s="12"/>
      <c r="I21" s="12"/>
    </row>
    <row r="22" spans="1:16" s="7" customFormat="1" x14ac:dyDescent="0.25">
      <c r="A22" s="3" t="s">
        <v>20</v>
      </c>
      <c r="B22" s="13">
        <v>29.260327308122662</v>
      </c>
      <c r="C22" s="13">
        <v>28.592288137438217</v>
      </c>
      <c r="D22" s="13">
        <v>25.807123251497448</v>
      </c>
      <c r="E22" s="13">
        <v>28.113656743009525</v>
      </c>
      <c r="F22" s="13">
        <v>25.860309346665034</v>
      </c>
      <c r="G22" s="13">
        <v>26.948143251123618</v>
      </c>
      <c r="H22" s="13">
        <v>27.633429657479621</v>
      </c>
      <c r="I22" s="13">
        <v>29.26856075177227</v>
      </c>
      <c r="J22"/>
      <c r="K22"/>
      <c r="L22"/>
      <c r="M22"/>
      <c r="N22"/>
      <c r="O22"/>
      <c r="P22"/>
    </row>
    <row r="23" spans="1:16" x14ac:dyDescent="0.25">
      <c r="A23" s="3" t="s">
        <v>16</v>
      </c>
      <c r="B23" s="12">
        <v>39.359207064629949</v>
      </c>
      <c r="C23" s="12">
        <v>37.990070769313569</v>
      </c>
      <c r="D23" s="12">
        <v>34.32440647056837</v>
      </c>
      <c r="E23" s="12">
        <v>31.671932639658568</v>
      </c>
      <c r="F23" s="12">
        <v>40.172969561264431</v>
      </c>
      <c r="G23" s="12">
        <v>39.709784592120855</v>
      </c>
      <c r="H23" s="12">
        <v>40.033010976149576</v>
      </c>
      <c r="I23" s="12">
        <v>43.626804876050905</v>
      </c>
    </row>
    <row r="24" spans="1:16" x14ac:dyDescent="0.25">
      <c r="A24" s="3" t="s">
        <v>21</v>
      </c>
      <c r="B24" s="12">
        <v>311.70318147923808</v>
      </c>
      <c r="C24" s="12">
        <v>317.988231871376</v>
      </c>
      <c r="D24" s="12">
        <v>294.70492765489917</v>
      </c>
      <c r="E24" s="12">
        <v>291.70189643762762</v>
      </c>
      <c r="F24" s="12">
        <v>292.71024133501811</v>
      </c>
      <c r="G24" s="12">
        <v>288.33306471109677</v>
      </c>
      <c r="H24" s="12">
        <v>274.82570742281325</v>
      </c>
      <c r="I24" s="12">
        <v>291.81832726690931</v>
      </c>
    </row>
    <row r="25" spans="1:16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x14ac:dyDescent="0.25">
      <c r="A26" s="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</sheetData>
  <mergeCells count="1">
    <mergeCell ref="A1:I1"/>
  </mergeCells>
  <pageMargins left="0.7" right="0.7" top="0.75" bottom="0.75" header="0.3" footer="0.3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showGridLines="0" workbookViewId="0"/>
  </sheetViews>
  <sheetFormatPr defaultRowHeight="15" x14ac:dyDescent="0.25"/>
  <cols>
    <col min="1" max="1" width="92.140625" customWidth="1"/>
  </cols>
  <sheetData>
    <row r="1" spans="1:1" ht="15.75" x14ac:dyDescent="0.25">
      <c r="A1" s="14" t="s">
        <v>26</v>
      </c>
    </row>
    <row r="3" spans="1:1" x14ac:dyDescent="0.25">
      <c r="A3" s="15" t="s">
        <v>22</v>
      </c>
    </row>
    <row r="4" spans="1:1" ht="22.5" customHeight="1" x14ac:dyDescent="0.25">
      <c r="A4" s="16" t="s">
        <v>23</v>
      </c>
    </row>
    <row r="5" spans="1:1" ht="15.75" x14ac:dyDescent="0.25">
      <c r="A5" s="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2006-2008</vt:lpstr>
      <vt:lpstr>2009-2011</vt:lpstr>
      <vt:lpstr>2012-2014</vt:lpstr>
      <vt:lpstr>2015-2017</vt:lpstr>
      <vt:lpstr>2018-2020</vt:lpstr>
      <vt:lpstr>2021-2023</vt:lpstr>
      <vt:lpstr>2024-2025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Anwar Juan</dc:creator>
  <cp:lastModifiedBy>Bryan Grant</cp:lastModifiedBy>
  <cp:lastPrinted>2021-11-16T19:40:00Z</cp:lastPrinted>
  <dcterms:created xsi:type="dcterms:W3CDTF">2018-02-09T16:03:20Z</dcterms:created>
  <dcterms:modified xsi:type="dcterms:W3CDTF">2026-04-15T20:41:47Z</dcterms:modified>
</cp:coreProperties>
</file>