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ile1\Projects\National Financial  Inclusion\Business Cases\20. Ongoing collection of demand side financial inclusion data through Financial Inclusion Module in Labor Force Survey\SIB Stats results April 2023\"/>
    </mc:Choice>
  </mc:AlternateContent>
  <xr:revisionPtr revIDLastSave="0" documentId="13_ncr:1_{388963B1-9F79-4AFC-AA63-33EFE278B822}" xr6:coauthVersionLast="41" xr6:coauthVersionMax="41" xr10:uidLastSave="{00000000-0000-0000-0000-000000000000}"/>
  <bookViews>
    <workbookView xWindow="-120" yWindow="-120" windowWidth="29040" windowHeight="15720" xr2:uid="{00000000-000D-0000-FFFF-FFFF00000000}"/>
  </bookViews>
  <sheets>
    <sheet name="FI module tabulation" sheetId="1" r:id="rId1"/>
    <sheet name="FI_2L_4I_7E Other" sheetId="2" r:id="rId2"/>
  </sheets>
  <definedNames>
    <definedName name="_xlnm.Print_Area" localSheetId="0">'FI module tabulation'!$B$2:$Q$266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tc={396CBF6A-1D5F-45CF-838F-F277DE7742CA}</author>
    <author>tc={923A6EF8-2064-4103-8F96-EEBBB155B591}</author>
    <author>tc={8B4B6300-90CA-482C-BDD9-CD464789502B}</author>
    <author>tc={891E7D61-FCC2-4E0B-8DB1-4D4FB1AB7491}</author>
    <author>tc={34334F37-3996-4397-B07F-B90C28BAAA06}</author>
    <author>tc={E397AC8F-D60B-4CE2-B839-E54DABD84BBF}</author>
    <author>tc={54D139A1-EEAC-4C9F-BF1F-2AD1D955D55D}</author>
    <author>tc={B30B03B0-C6D1-4265-8FAD-EC4C44F0724D}</author>
    <author>tc={005107F9-1DFA-4FAB-A932-DA8AB984E950}</author>
    <author>Ana Georgina Marin Espinosa</author>
  </authors>
  <commentList>
    <comment ref="B6" authorId="0" shapeId="0" xr:uid="{396CBF6A-1D5F-45CF-838F-F277DE7742CA}">
      <text>
        <t>[Threaded comment]
Your version of Excel allows you to read this threaded comment; however, any edits to it will get removed if the file is opened in a newer version of Excel. Learn more: https://go.microsoft.com/fwlink/?linkid=870924
Comment:
    An account can be used to save money, to make or receive payments, or to receive wages or financial help. Do you, either by yourself or together with someone else, currently have an account at a bank (for example, Atlantic or Belize Bank or any other bank), or a credit union (for example Holy Redeemer or any other credit union)?</t>
      </text>
    </comment>
    <comment ref="B12" authorId="1" shapeId="0" xr:uid="{923A6EF8-2064-4103-8F96-EEBBB155B591}">
      <text>
        <t>[Threaded comment]
Your version of Excel allows you to read this threaded comment; however, any edits to it will get removed if the file is opened in a newer version of Excel. Learn more: https://go.microsoft.com/fwlink/?linkid=870924
Comment:
    In the PAST 12 MONTHS, have you used your account to make any of the following transactions?</t>
      </text>
    </comment>
    <comment ref="B64" authorId="2" shapeId="0" xr:uid="{8B4B6300-90CA-482C-BDD9-CD464789502B}">
      <text>
        <t>[Threaded comment]
Your version of Excel allows you to read this threaded comment; however, any edits to it will get removed if the file is opened in a newer version of Excel. Learn more: https://go.microsoft.com/fwlink/?linkid=870924
Comment:
    Please tell me whether each of the following is A REASON why you, personally, DO NOT have an account at a bank or a credit union.
Is it ________________ ?</t>
      </text>
    </comment>
    <comment ref="B102" authorId="3" shapeId="0" xr:uid="{891E7D61-FCC2-4E0B-8DB1-4D4FB1AB7491}">
      <text>
        <t>[Threaded comment]
Your version of Excel allows you to read this threaded comment; however, any edits to it will get removed if the file is opened in a newer version of Excel. Learn more: https://go.microsoft.com/fwlink/?linkid=870924
Comment:
    Financial transactions include for example making or receiving payments, sending money to others, and depositing or taking out money from an account.
In the PAST 12 MONTHS, have you ever made a transaction using any of the following, whether with your own account or another person's account?</t>
      </text>
    </comment>
    <comment ref="B142" authorId="4" shapeId="0" xr:uid="{34334F37-3996-4397-B07F-B90C28BAAA06}">
      <text>
        <t>[Threaded comment]
Your version of Excel allows you to read this threaded comment; however, any edits to it will get removed if the file is opened in a newer version of Excel. Learn more: https://go.microsoft.com/fwlink/?linkid=870924
Comment:
    In the PAST 12 MONTHS, have you, personally, saved or set aside money by ____________ ?</t>
      </text>
    </comment>
    <comment ref="B152" authorId="5" shapeId="0" xr:uid="{E397AC8F-D60B-4CE2-B839-E54DABD84BBF}">
      <text>
        <t>[Threaded comment]
Your version of Excel allows you to read this threaded comment; however, any edits to it will get removed if the file is opened in a newer version of Excel. Learn more: https://go.microsoft.com/fwlink/?linkid=870924
Comment:
    In the PAST 12 MONTHS, have you, personally saved or set aside any money in any way (for example, saving in cash at home or elsewhere)?</t>
      </text>
    </comment>
    <comment ref="B158" authorId="6" shapeId="0" xr:uid="{54D139A1-EEAC-4C9F-BF1F-2AD1D955D55D}">
      <text>
        <t>[Threaded comment]
Your version of Excel allows you to read this threaded comment; however, any edits to it will get removed if the file is opened in a newer version of Excel. Learn more: https://go.microsoft.com/fwlink/?linkid=870924
Comment:
    In the PAST 12 MONTHS, have you, by yourself or together with someone else, borrowed any money from any of the following sources?</t>
      </text>
    </comment>
    <comment ref="B182" authorId="7" shapeId="0" xr:uid="{B30B03B0-C6D1-4265-8FAD-EC4C44F0724D}">
      <text>
        <t>[Threaded comment]
Your version of Excel allows you to read this threaded comment; however, any edits to it will get removed if the file is opened in a newer version of Excel. Learn more: https://go.microsoft.com/fwlink/?linkid=870924
Comment:
    Some financial services, such as credits or accounts, may require you to pay fees to use them.
In the PAST 12 MONTHS, have you ever been charged any such fee for using any financial service?</t>
      </text>
    </comment>
    <comment ref="B192" authorId="8" shapeId="0" xr:uid="{005107F9-1DFA-4FAB-A932-DA8AB984E950}">
      <text>
        <t>[Threaded comment]
Your version of Excel allows you to read this threaded comment; however, any edits to it will get removed if the file is opened in a newer version of Excel. Learn more: https://go.microsoft.com/fwlink/?linkid=870924
Comment:
    Now I would like to ask you about your knowledge of some financial services, products and terms. I would like
you to focus on how well you know and understand them. Please rate your knowledge as ‘No Knowledge’, ‘Poor
knowledge’ or ‘Good knowledge’. You do not have to explain what the term is.
How well do you understand the following terms?</t>
      </text>
    </comment>
    <comment ref="D247" authorId="9" shapeId="0" xr:uid="{F54751F5-1129-41B3-9BC6-5987D14081C2}">
      <text>
        <r>
          <rPr>
            <b/>
            <sz val="9"/>
            <color indexed="81"/>
            <rFont val="Tahoma"/>
            <family val="2"/>
          </rPr>
          <t xml:space="preserve">For this row please reoprt the average score for each of the aggregations. </t>
        </r>
      </text>
    </comment>
  </commentList>
</comments>
</file>

<file path=xl/sharedStrings.xml><?xml version="1.0" encoding="utf-8"?>
<sst xmlns="http://schemas.openxmlformats.org/spreadsheetml/2006/main" count="610" uniqueCount="238">
  <si>
    <t>Residence</t>
  </si>
  <si>
    <t>Urban</t>
  </si>
  <si>
    <t>Rural</t>
  </si>
  <si>
    <t>Gender</t>
  </si>
  <si>
    <t>Age</t>
  </si>
  <si>
    <t>Employed</t>
  </si>
  <si>
    <t>Unemployed</t>
  </si>
  <si>
    <t>Self-employed</t>
  </si>
  <si>
    <t>Total Population</t>
  </si>
  <si>
    <t xml:space="preserve">Female </t>
  </si>
  <si>
    <t xml:space="preserve">Male </t>
  </si>
  <si>
    <t>Not self-employeed</t>
  </si>
  <si>
    <t>Question</t>
  </si>
  <si>
    <t>Financial Inclusion Survey Module</t>
  </si>
  <si>
    <t>Orange Walk</t>
  </si>
  <si>
    <t>Belize</t>
  </si>
  <si>
    <t>Cayo</t>
  </si>
  <si>
    <t>Stann Creek</t>
  </si>
  <si>
    <t>Toledo</t>
  </si>
  <si>
    <t>District</t>
  </si>
  <si>
    <t>Response 1</t>
  </si>
  <si>
    <t>Response 2</t>
  </si>
  <si>
    <t>2A</t>
  </si>
  <si>
    <t>2B</t>
  </si>
  <si>
    <t>2C</t>
  </si>
  <si>
    <t>2D</t>
  </si>
  <si>
    <t>2J</t>
  </si>
  <si>
    <t>2E</t>
  </si>
  <si>
    <t>2F</t>
  </si>
  <si>
    <t>2G</t>
  </si>
  <si>
    <t>2H</t>
  </si>
  <si>
    <t>2I</t>
  </si>
  <si>
    <t>2K</t>
  </si>
  <si>
    <t>3B</t>
  </si>
  <si>
    <t>3C</t>
  </si>
  <si>
    <t>3D</t>
  </si>
  <si>
    <t>3E</t>
  </si>
  <si>
    <t>3F</t>
  </si>
  <si>
    <t>3G</t>
  </si>
  <si>
    <t>3H</t>
  </si>
  <si>
    <t>3I</t>
  </si>
  <si>
    <t>3A</t>
  </si>
  <si>
    <t>4A</t>
  </si>
  <si>
    <t>4B</t>
  </si>
  <si>
    <t>4C</t>
  </si>
  <si>
    <t>4D</t>
  </si>
  <si>
    <t>4E</t>
  </si>
  <si>
    <t>4F</t>
  </si>
  <si>
    <t>4G</t>
  </si>
  <si>
    <t>4H</t>
  </si>
  <si>
    <t>4I</t>
  </si>
  <si>
    <t>5A</t>
  </si>
  <si>
    <t>5B</t>
  </si>
  <si>
    <t>7A</t>
  </si>
  <si>
    <t>7B</t>
  </si>
  <si>
    <t>7C</t>
  </si>
  <si>
    <t>7D</t>
  </si>
  <si>
    <t>7E</t>
  </si>
  <si>
    <t>7F</t>
  </si>
  <si>
    <t>9D</t>
  </si>
  <si>
    <t>9E</t>
  </si>
  <si>
    <t>9F</t>
  </si>
  <si>
    <t>9G</t>
  </si>
  <si>
    <t>9H</t>
  </si>
  <si>
    <t>9A</t>
  </si>
  <si>
    <t>9B</t>
  </si>
  <si>
    <t>9C</t>
  </si>
  <si>
    <t xml:space="preserve">Rural </t>
  </si>
  <si>
    <t xml:space="preserve">Urban </t>
  </si>
  <si>
    <t>Interation 1: Residence x Gender</t>
  </si>
  <si>
    <t>Interaction 2: Youth x Gender</t>
  </si>
  <si>
    <t>Interaction 3: Region x Gender</t>
  </si>
  <si>
    <t>Interaction 4: Region x Residence</t>
  </si>
  <si>
    <t>Financial Awareness Score (FI9 total)</t>
  </si>
  <si>
    <t>9I</t>
  </si>
  <si>
    <t>Cross-Tabulation 1</t>
  </si>
  <si>
    <t>Cross-Tabulation 2</t>
  </si>
  <si>
    <t>Cross-Tabulation 3</t>
  </si>
  <si>
    <t>FI1</t>
  </si>
  <si>
    <t>FI4</t>
  </si>
  <si>
    <t>FI5</t>
  </si>
  <si>
    <t>FI6</t>
  </si>
  <si>
    <t>FI7</t>
  </si>
  <si>
    <t>FI9</t>
  </si>
  <si>
    <t>FI5A</t>
  </si>
  <si>
    <t>FI5B</t>
  </si>
  <si>
    <t>FI8B</t>
  </si>
  <si>
    <t>FI3D</t>
  </si>
  <si>
    <r>
      <t xml:space="preserve">Cross-Tabulations
</t>
    </r>
    <r>
      <rPr>
        <sz val="8"/>
        <color theme="1"/>
        <rFont val="Arial"/>
        <family val="2"/>
      </rPr>
      <t>(For total populations)</t>
    </r>
  </si>
  <si>
    <t>I</t>
  </si>
  <si>
    <t>II</t>
  </si>
  <si>
    <t>III</t>
  </si>
  <si>
    <t>IV</t>
  </si>
  <si>
    <t>v</t>
  </si>
  <si>
    <r>
      <t>Education</t>
    </r>
    <r>
      <rPr>
        <b/>
        <vertAlign val="superscript"/>
        <sz val="8"/>
        <color theme="1"/>
        <rFont val="Arial"/>
        <family val="2"/>
      </rPr>
      <t>1</t>
    </r>
  </si>
  <si>
    <t>None</t>
  </si>
  <si>
    <t>Primary</t>
  </si>
  <si>
    <t>Secondary</t>
  </si>
  <si>
    <t>Tertiary</t>
  </si>
  <si>
    <r>
      <t>Employment status</t>
    </r>
    <r>
      <rPr>
        <b/>
        <vertAlign val="superscript"/>
        <sz val="8"/>
        <color theme="1"/>
        <rFont val="Arial"/>
        <family val="2"/>
      </rPr>
      <t>2</t>
    </r>
  </si>
  <si>
    <r>
      <t>Self-employed status</t>
    </r>
    <r>
      <rPr>
        <b/>
        <vertAlign val="superscript"/>
        <sz val="8"/>
        <color theme="1"/>
        <rFont val="Arial"/>
        <family val="2"/>
      </rPr>
      <t>3</t>
    </r>
  </si>
  <si>
    <r>
      <rPr>
        <vertAlign val="superscript"/>
        <sz val="8"/>
        <color theme="1"/>
        <rFont val="Arial"/>
        <family val="2"/>
      </rPr>
      <t xml:space="preserve">1 </t>
    </r>
    <r>
      <rPr>
        <sz val="8"/>
        <color theme="1"/>
        <rFont val="Arial"/>
        <family val="2"/>
      </rPr>
      <t>Last completed education level.</t>
    </r>
  </si>
  <si>
    <r>
      <t>2</t>
    </r>
    <r>
      <rPr>
        <sz val="8"/>
        <color theme="1"/>
        <rFont val="Arial"/>
        <family val="2"/>
      </rPr>
      <t xml:space="preserve"> Employment status is 'Employed' if currently holding any type of job or self-employed, i.e. Main job (not Previous job) is selected for any of the options responses 1-6 for Question EA18 in 'LFS 14 Years and Over Questionnaire' survey questionnaire.    </t>
    </r>
  </si>
  <si>
    <r>
      <rPr>
        <vertAlign val="superscript"/>
        <sz val="8"/>
        <rFont val="Arial"/>
        <family val="2"/>
      </rPr>
      <t>3</t>
    </r>
    <r>
      <rPr>
        <sz val="8"/>
        <rFont val="Arial"/>
        <family val="2"/>
      </rPr>
      <t xml:space="preserve"> Employment status is 'Self-Employed' if currently self-employed, i.e. Main job (not Previous job) is selected for any of the options responses 1-2 for Question EA18 in 'LFS 14 Years and Over Questionnaire' survey questionnaire.   </t>
    </r>
  </si>
  <si>
    <r>
      <t>Household Income Quintiles</t>
    </r>
    <r>
      <rPr>
        <b/>
        <vertAlign val="superscript"/>
        <sz val="8"/>
        <color theme="1"/>
        <rFont val="Arial"/>
        <family val="2"/>
      </rPr>
      <t>4</t>
    </r>
  </si>
  <si>
    <r>
      <rPr>
        <vertAlign val="superscript"/>
        <sz val="8"/>
        <color theme="1"/>
        <rFont val="Arial"/>
        <family val="2"/>
      </rPr>
      <t>4</t>
    </r>
    <r>
      <rPr>
        <sz val="8"/>
        <color theme="1"/>
        <rFont val="Arial"/>
        <family val="2"/>
      </rPr>
      <t xml:space="preserve"> Household Income is equal to sum of total income from MAIN job (EA34) for all members in household</t>
    </r>
  </si>
  <si>
    <t>2L</t>
  </si>
  <si>
    <t>8A</t>
  </si>
  <si>
    <t>8B</t>
  </si>
  <si>
    <t>No usage</t>
  </si>
  <si>
    <t>Other purpose - count if this option was selected (Provide separate table with list of answers and frequency)</t>
  </si>
  <si>
    <r>
      <t>Financial Awareness Score (FI9 sum)</t>
    </r>
    <r>
      <rPr>
        <b/>
        <i/>
        <vertAlign val="superscript"/>
        <sz val="8"/>
        <rFont val="Arial"/>
        <family val="2"/>
      </rPr>
      <t>5</t>
    </r>
  </si>
  <si>
    <r>
      <rPr>
        <vertAlign val="superscript"/>
        <sz val="8"/>
        <color theme="1"/>
        <rFont val="Arial"/>
        <family val="2"/>
      </rPr>
      <t>5</t>
    </r>
    <r>
      <rPr>
        <sz val="8"/>
        <color theme="1"/>
        <rFont val="Arial"/>
        <family val="2"/>
      </rPr>
      <t xml:space="preserve"> Count of total number of Response Option 3 for 9A-9I (maximum = 9) for each individual </t>
    </r>
  </si>
  <si>
    <t>Average score for sub-population</t>
  </si>
  <si>
    <t>Score 0</t>
  </si>
  <si>
    <t>Score 2</t>
  </si>
  <si>
    <t>Score 3</t>
  </si>
  <si>
    <t>Score 4</t>
  </si>
  <si>
    <t>Score 5</t>
  </si>
  <si>
    <t>Score 6</t>
  </si>
  <si>
    <t>Score 7</t>
  </si>
  <si>
    <t>Score 8</t>
  </si>
  <si>
    <t>Score 9</t>
  </si>
  <si>
    <t>Average score</t>
  </si>
  <si>
    <t>Score 1</t>
  </si>
  <si>
    <t xml:space="preserve">Takes value of 1 for individual if he/she selected option 2 ("No") for ALL of the subparts 2A-2K, otherwise takes value of 0 for the individual.” </t>
  </si>
  <si>
    <t>Made or Received Digital Payments</t>
  </si>
  <si>
    <t>Takes value of 1 for individual if he/she selected Option 1 ("Yes") for ANY of the subparts 2C-2K, otherwise takes value of 0 for individual</t>
  </si>
  <si>
    <t>No deposit or withdrawal</t>
  </si>
  <si>
    <t xml:space="preserve">Takes value of 1 for individual if he/she selected option 2 ("No") for BOTH of the subparts 2A and 2B, otherwise takes value of 0 for the individual.” </t>
  </si>
  <si>
    <t>Borrowed formally</t>
  </si>
  <si>
    <t xml:space="preserve">Takes value of 1 for individual if he/she selected option 1 ("Yes") for EITHER of the subparts 7A and 7B, otherwise takes value of 0 for the individual.” </t>
  </si>
  <si>
    <t xml:space="preserve">Takes value of 1 for individual if he/she selected option 1 ("Yes") for BOTH Question FI1 and FI4E, otherwise takes value of 0 for the individual.” </t>
  </si>
  <si>
    <t>FI customers that use online banking</t>
  </si>
  <si>
    <t>Financially Aware Adults</t>
  </si>
  <si>
    <t>Takes value of 1 for individual if he/she has FI9 sum score of 5 or more, otherwise takes value of 0 for the individual.</t>
  </si>
  <si>
    <t>Send or receive domestic remittances through an account</t>
  </si>
  <si>
    <t>Takes value of 1 for individual if he/she selected Option 1 ("Yes") for EITHER subpart 2C or 2D, otherwise takes value of 0 for individual</t>
  </si>
  <si>
    <t>Saved any money</t>
  </si>
  <si>
    <t xml:space="preserve">Takes value of 1 for individual if he/she selected option 1 ("Yes") for ANY of the questions, FI5A, FI5B or FI6, otherwise takes value of 0 for the individual.” </t>
  </si>
  <si>
    <t>Borrowed any money</t>
  </si>
  <si>
    <t xml:space="preserve">Takes value of 1 for individual if he/she selected option 1 ("Yes") for ANY of the subparts FI7A-7E, otherwise takes value of 0 for the individual.” </t>
  </si>
  <si>
    <t>Send or receive international remittances through an account</t>
  </si>
  <si>
    <t>Takes value of 1 for individual if he/she selected Option 1 ("Yes") for EITHER subpart 2E or 2F, otherwise takes value of 0 for individual</t>
  </si>
  <si>
    <t>18-24</t>
  </si>
  <si>
    <t>25 or older</t>
  </si>
  <si>
    <t>Yes</t>
  </si>
  <si>
    <t>No</t>
  </si>
  <si>
    <t>Refused</t>
  </si>
  <si>
    <t>DK/NS</t>
  </si>
  <si>
    <t>No knowledge</t>
  </si>
  <si>
    <t>Poor knowledge</t>
  </si>
  <si>
    <t>Good knowledge</t>
  </si>
  <si>
    <t>Frequency</t>
  </si>
  <si>
    <t>beneficiary of his son life insurance</t>
  </si>
  <si>
    <t>child support</t>
  </si>
  <si>
    <t>make payments to hospitals bills. of his mother</t>
  </si>
  <si>
    <t>medical expenses.</t>
  </si>
  <si>
    <t>money received from late spouse</t>
  </si>
  <si>
    <t>paying cash</t>
  </si>
  <si>
    <t>receive child support</t>
  </si>
  <si>
    <t>received from her deceased husband</t>
  </si>
  <si>
    <t>she receives social from her husband who passed aw</t>
  </si>
  <si>
    <t>there is a non governmental organization that depo</t>
  </si>
  <si>
    <t>Total</t>
  </si>
  <si>
    <t>friend account.</t>
  </si>
  <si>
    <t>Employer</t>
  </si>
  <si>
    <t>Teachers union</t>
  </si>
  <si>
    <t>FI-7E: Borrowed any money from any other sources</t>
  </si>
  <si>
    <t>FI-4I: Made a transaction using any other source</t>
  </si>
  <si>
    <t>FI-2L: Other account transactions</t>
  </si>
  <si>
    <t>Yes (Provide separate table with list of answers and frequency)</t>
  </si>
  <si>
    <t xml:space="preserve"> </t>
  </si>
  <si>
    <t>FI1 - Account ownership</t>
  </si>
  <si>
    <t>(% of adults)</t>
  </si>
  <si>
    <t>Currently have an account at a bank</t>
  </si>
  <si>
    <t>FI2 - Channel Use</t>
  </si>
  <si>
    <t>(% of account holders)</t>
  </si>
  <si>
    <t>Deposit money into your account</t>
  </si>
  <si>
    <t>Take out money from your account</t>
  </si>
  <si>
    <t>Receive money in your account from family/friends who live in Belize</t>
  </si>
  <si>
    <t>Send money through your account to family/friends who live in Belize</t>
  </si>
  <si>
    <t>Receive money in your account from family/friends who live in a different country</t>
  </si>
  <si>
    <t>Send money through your account to family/friends who live in a different country</t>
  </si>
  <si>
    <t>Receive income/salaries/wages in your account</t>
  </si>
  <si>
    <t>Receive government payments in your account</t>
  </si>
  <si>
    <t>Receive social security pension or benefit in your acount</t>
  </si>
  <si>
    <t>Pay bills such as utility or tuition bills using an account or credit/debit card or on-line banking</t>
  </si>
  <si>
    <t>Shop using a debit/credit card (in-store or online)</t>
  </si>
  <si>
    <t>Other Purpose</t>
  </si>
  <si>
    <t xml:space="preserve">FI3 </t>
  </si>
  <si>
    <t>(% of those financially excluded)</t>
  </si>
  <si>
    <t>Because financial institutions are too far away</t>
  </si>
  <si>
    <t>Because financial services are too expensive</t>
  </si>
  <si>
    <t>Because you do not have the necessary documentation (identification card, wage slips,etc.)</t>
  </si>
  <si>
    <t>Because you do not trust financial institutions</t>
  </si>
  <si>
    <t>Because of religious reasons</t>
  </si>
  <si>
    <t>Because you don’t have enough money to use financial institutions</t>
  </si>
  <si>
    <t>Because someone else in the family already has an account</t>
  </si>
  <si>
    <t>Because you have no need for financial services at a formal institution</t>
  </si>
  <si>
    <t>Because it takes too long</t>
  </si>
  <si>
    <t xml:space="preserve"> (% of adults)</t>
  </si>
  <si>
    <t>Made a transaction using bank branch</t>
  </si>
  <si>
    <t>Made a transaction using credit union branch</t>
  </si>
  <si>
    <t>Made a transaction using ATM</t>
  </si>
  <si>
    <t>Made a transaction using mobile application</t>
  </si>
  <si>
    <t>Made a transaction using internet</t>
  </si>
  <si>
    <t>Made a transaction using card machine</t>
  </si>
  <si>
    <t>Made a transaction using agents</t>
  </si>
  <si>
    <t>Made a transaction using cash transfer</t>
  </si>
  <si>
    <t>Made a transaction using other method</t>
  </si>
  <si>
    <t xml:space="preserve">FI5 </t>
  </si>
  <si>
    <t>Using an account at a bank or a credit union (This can include using another person’s account)</t>
  </si>
  <si>
    <t>Using an informal savings group/club, such as syndicates, or a person outside the family</t>
  </si>
  <si>
    <t xml:space="preserve">FI6 </t>
  </si>
  <si>
    <t>(% of those who responded no, refused or DK to FI5A and FI5B)</t>
  </si>
  <si>
    <t>Saved or set aside any money for any reason</t>
  </si>
  <si>
    <t>From a moneylender or pawnshop</t>
  </si>
  <si>
    <t>From a bank, credit union or another type of formal financial institution</t>
  </si>
  <si>
    <t>From family, relative or friends</t>
  </si>
  <si>
    <t>From an informal savings group/club such as syndicates</t>
  </si>
  <si>
    <t>Borrowed any money from any other source (please specify)</t>
  </si>
  <si>
    <t>FI8  - Consumer Protection</t>
  </si>
  <si>
    <t>(% of adult who have an account, or a loan with a bank or credit union)</t>
  </si>
  <si>
    <t>Charged any fee by any financial services</t>
  </si>
  <si>
    <t>Fee not expected by you before being charged</t>
  </si>
  <si>
    <t>FI9 - Financial Literacy</t>
  </si>
  <si>
    <t>ATM</t>
  </si>
  <si>
    <t>Savings account</t>
  </si>
  <si>
    <t>Credit Card</t>
  </si>
  <si>
    <t>Debit Card</t>
  </si>
  <si>
    <t>Interest rate</t>
  </si>
  <si>
    <t>Collateral</t>
  </si>
  <si>
    <t>Fixed term deposit</t>
  </si>
  <si>
    <t>Health insurance</t>
  </si>
  <si>
    <t>Life insurance</t>
  </si>
  <si>
    <t>Corozal</t>
  </si>
  <si>
    <t>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</si>
</sst>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
  </numFmts>
  <fonts count="25" x14ac:knownFonts="1">
    <font>
      <sz val="11"/>
      <color theme="1"/>
      <name val="Calibri"/>
      <family val="2"/>
      <scheme val="minor"/>
    </font>
    <font>
      <b/>
      <u/>
      <sz val="8"/>
      <color theme="1"/>
      <name val="Arial"/>
      <family val="2"/>
    </font>
    <font>
      <sz val="8"/>
      <color theme="1"/>
      <name val="Arial"/>
      <family val="2"/>
    </font>
    <font>
      <b/>
      <sz val="8"/>
      <color theme="1"/>
      <name val="Arial"/>
      <family val="2"/>
    </font>
    <font>
      <vertAlign val="superscript"/>
      <sz val="8"/>
      <color theme="1"/>
      <name val="Arial"/>
      <family val="2"/>
    </font>
    <font>
      <sz val="8"/>
      <name val="Arial"/>
      <family val="2"/>
    </font>
    <font>
      <vertAlign val="superscript"/>
      <sz val="8"/>
      <name val="Arial"/>
      <family val="2"/>
    </font>
    <font>
      <b/>
      <sz val="8"/>
      <name val="Arial"/>
      <family val="2"/>
    </font>
    <font>
      <i/>
      <sz val="8"/>
      <name val="Arial"/>
      <family val="2"/>
    </font>
    <font>
      <b/>
      <vertAlign val="superscript"/>
      <sz val="8"/>
      <color theme="1"/>
      <name val="Arial"/>
      <family val="2"/>
    </font>
    <font>
      <sz val="11"/>
      <color theme="1"/>
      <name val="Calibri"/>
      <family val="2"/>
      <scheme val="minor"/>
    </font>
    <font>
      <b/>
      <i/>
      <vertAlign val="superscript"/>
      <sz val="8"/>
      <name val="Arial"/>
      <family val="2"/>
    </font>
    <font>
      <b/>
      <sz val="9"/>
      <color indexed="81"/>
      <name val="Tahoma"/>
      <family val="2"/>
    </font>
    <font>
      <sz val="10"/>
      <name val="Arial"/>
    </font>
    <font>
      <b/>
      <sz val="9"/>
      <color indexed="8"/>
      <name val="Arial Bold"/>
    </font>
    <font>
      <b/>
      <sz val="8"/>
      <color indexed="8"/>
      <name val="Arial Bold"/>
    </font>
    <font>
      <sz val="8"/>
      <color theme="1"/>
      <name val="Calibri"/>
      <family val="2"/>
      <scheme val="minor"/>
    </font>
    <font>
      <sz val="8"/>
      <color indexed="8"/>
      <name val="Arial"/>
      <family val="2"/>
    </font>
    <font>
      <sz val="10"/>
      <name val="Arial"/>
      <family val="2"/>
    </font>
    <font>
      <sz val="9"/>
      <color indexed="8"/>
      <name val="Arial"/>
      <family val="2"/>
    </font>
    <font>
      <sz val="9"/>
      <color indexed="81"/>
      <name val="Tahoma"/>
      <charset val="1"/>
    </font>
    <font>
      <b/>
      <sz val="8"/>
      <color indexed="8"/>
      <name val="Arial"/>
      <family val="2"/>
    </font>
    <font>
      <sz val="9"/>
      <color indexed="81"/>
      <name val="Tahoma"/>
      <family val="2"/>
    </font>
    <font>
      <i/>
      <sz val="12"/>
      <color indexed="8"/>
      <name val="Arial"/>
      <family val="2"/>
    </font>
    <font>
      <i/>
      <sz val="8"/>
      <color indexed="8"/>
      <name val="Arial"/>
      <family val="2"/>
    </font>
  </fonts>
  <fills count="3">
    <fill>
      <patternFill patternType="none"/>
    </fill>
    <fill>
      <patternFill patternType="gray125"/>
    </fill>
    <fill>
      <patternFill patternType="solid">
        <fgColor rgb="FFFFFFCC"/>
      </patternFill>
    </fill>
  </fills>
  <borders count="27">
    <border>
      <left/>
      <right/>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8">
    <xf numFmtId="0" fontId="0" fillId="0" borderId="0"/>
    <xf numFmtId="0" fontId="10" fillId="2" borderId="12" applyNumberFormat="0" applyFont="0" applyAlignment="0" applyProtection="0"/>
    <xf numFmtId="0" fontId="13" fillId="0" borderId="0"/>
    <xf numFmtId="0" fontId="18" fillId="0" borderId="0"/>
    <xf numFmtId="0" fontId="18" fillId="0" borderId="0"/>
    <xf numFmtId="0" fontId="18" fillId="0" borderId="0"/>
    <xf numFmtId="0" fontId="18" fillId="0" borderId="0"/>
    <xf numFmtId="0" fontId="18" fillId="0" borderId="0"/>
  </cellStyleXfs>
  <cellXfs count="139">
    <xf numFmtId="0" fontId="0" fillId="0" borderId="0" xfId="0"/>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xf numFmtId="0" fontId="2" fillId="0" borderId="1" xfId="0" applyFont="1" applyBorder="1"/>
    <xf numFmtId="0" fontId="5"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5" fillId="0" borderId="2" xfId="0" applyFont="1" applyBorder="1" applyAlignment="1">
      <alignment vertical="center" wrapText="1"/>
    </xf>
    <xf numFmtId="0" fontId="1" fillId="0" borderId="0" xfId="0" applyFont="1" applyAlignment="1">
      <alignment vertical="center" wrapText="1"/>
    </xf>
    <xf numFmtId="0" fontId="2" fillId="0" borderId="2" xfId="0" applyFont="1" applyBorder="1" applyAlignment="1">
      <alignment horizontal="justify" vertical="center" wrapText="1"/>
    </xf>
    <xf numFmtId="0" fontId="2" fillId="0" borderId="0" xfId="0" applyFont="1" applyAlignment="1">
      <alignment vertical="center" wrapText="1"/>
    </xf>
    <xf numFmtId="0" fontId="3" fillId="0" borderId="4"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0" xfId="0" applyFont="1"/>
    <xf numFmtId="0" fontId="2" fillId="0" borderId="6"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8" fillId="0" borderId="13" xfId="0" applyFont="1" applyBorder="1" applyAlignment="1">
      <alignment vertical="center" wrapText="1"/>
    </xf>
    <xf numFmtId="0" fontId="7" fillId="0" borderId="15" xfId="0" applyFont="1" applyBorder="1" applyAlignment="1">
      <alignment vertical="center" wrapText="1"/>
    </xf>
    <xf numFmtId="0" fontId="8" fillId="0" borderId="15" xfId="0" applyFont="1" applyBorder="1" applyAlignment="1">
      <alignment vertical="center" wrapText="1"/>
    </xf>
    <xf numFmtId="0" fontId="2" fillId="0" borderId="16" xfId="0" applyFont="1" applyBorder="1" applyAlignment="1">
      <alignment horizontal="center" vertical="center" wrapText="1"/>
    </xf>
    <xf numFmtId="0" fontId="5" fillId="0" borderId="15" xfId="0" applyFont="1" applyBorder="1" applyAlignment="1">
      <alignment vertical="center" wrapText="1"/>
    </xf>
    <xf numFmtId="0" fontId="8" fillId="0" borderId="6" xfId="0" applyFont="1" applyBorder="1" applyAlignment="1">
      <alignment vertical="center" wrapText="1"/>
    </xf>
    <xf numFmtId="0" fontId="8" fillId="0" borderId="2" xfId="0" applyFont="1" applyBorder="1" applyAlignment="1">
      <alignment vertical="center" wrapText="1"/>
    </xf>
    <xf numFmtId="0" fontId="7" fillId="0" borderId="6" xfId="0" applyFont="1" applyBorder="1" applyAlignment="1">
      <alignment vertical="center" wrapText="1"/>
    </xf>
    <xf numFmtId="0" fontId="5" fillId="0" borderId="7" xfId="0" applyFont="1" applyBorder="1" applyAlignment="1">
      <alignment vertical="center" wrapText="1"/>
    </xf>
    <xf numFmtId="0" fontId="5" fillId="0" borderId="14" xfId="0" applyFont="1" applyBorder="1" applyAlignment="1">
      <alignment vertical="center" wrapText="1"/>
    </xf>
    <xf numFmtId="0" fontId="5" fillId="0" borderId="17" xfId="0" applyFont="1" applyBorder="1" applyAlignment="1">
      <alignment vertical="center" wrapText="1"/>
    </xf>
    <xf numFmtId="0" fontId="5" fillId="0" borderId="6" xfId="0" applyFont="1" applyBorder="1" applyAlignment="1">
      <alignment vertical="center" wrapText="1"/>
    </xf>
    <xf numFmtId="0" fontId="2" fillId="0" borderId="2" xfId="0" applyFont="1" applyBorder="1"/>
    <xf numFmtId="0" fontId="7" fillId="0" borderId="7" xfId="0" applyFont="1" applyBorder="1" applyAlignment="1">
      <alignment vertical="center" wrapText="1"/>
    </xf>
    <xf numFmtId="0" fontId="2" fillId="0" borderId="13" xfId="0" applyFont="1" applyBorder="1"/>
    <xf numFmtId="0" fontId="2" fillId="0" borderId="14" xfId="0" applyFont="1" applyBorder="1"/>
    <xf numFmtId="0" fontId="2" fillId="0" borderId="7" xfId="0" applyFont="1" applyBorder="1"/>
    <xf numFmtId="0" fontId="2" fillId="0" borderId="6" xfId="0" applyFont="1" applyBorder="1"/>
    <xf numFmtId="0" fontId="3" fillId="0" borderId="0" xfId="0" applyFont="1" applyAlignment="1">
      <alignment horizontal="center"/>
    </xf>
    <xf numFmtId="0" fontId="3"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vertical="center" wrapText="1"/>
    </xf>
    <xf numFmtId="0" fontId="2" fillId="0" borderId="20" xfId="0" applyFont="1" applyBorder="1" applyAlignment="1">
      <alignment horizontal="center" vertical="center" wrapText="1"/>
    </xf>
    <xf numFmtId="0" fontId="5" fillId="0" borderId="1" xfId="0" applyFont="1" applyBorder="1" applyAlignment="1">
      <alignment vertical="center" wrapText="1"/>
    </xf>
    <xf numFmtId="0" fontId="5" fillId="0" borderId="16" xfId="0" applyFont="1" applyBorder="1" applyAlignment="1">
      <alignment vertical="center" wrapText="1"/>
    </xf>
    <xf numFmtId="0" fontId="5" fillId="0" borderId="13" xfId="0" applyFont="1" applyBorder="1" applyAlignment="1">
      <alignment vertical="center" wrapText="1"/>
    </xf>
    <xf numFmtId="164" fontId="8" fillId="0" borderId="0" xfId="0" applyNumberFormat="1" applyFont="1" applyAlignment="1">
      <alignment vertical="center" wrapText="1"/>
    </xf>
    <xf numFmtId="164" fontId="5" fillId="0" borderId="0" xfId="0" applyNumberFormat="1" applyFont="1" applyAlignment="1">
      <alignment vertical="center" wrapText="1"/>
    </xf>
    <xf numFmtId="164" fontId="7" fillId="0" borderId="0" xfId="0" applyNumberFormat="1" applyFont="1" applyAlignment="1">
      <alignment vertical="center" wrapText="1"/>
    </xf>
    <xf numFmtId="0" fontId="2" fillId="0" borderId="0" xfId="0" applyFont="1" applyAlignment="1">
      <alignment vertical="center"/>
    </xf>
    <xf numFmtId="164" fontId="2" fillId="0" borderId="0" xfId="0" applyNumberFormat="1"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center" vertical="center"/>
    </xf>
    <xf numFmtId="165" fontId="8" fillId="0" borderId="0" xfId="0" applyNumberFormat="1" applyFont="1" applyAlignment="1">
      <alignment vertical="center" wrapText="1"/>
    </xf>
    <xf numFmtId="164" fontId="5" fillId="0" borderId="15" xfId="0" applyNumberFormat="1" applyFont="1" applyBorder="1" applyAlignment="1">
      <alignment vertical="center" wrapText="1"/>
    </xf>
    <xf numFmtId="164" fontId="5" fillId="0" borderId="16" xfId="0" applyNumberFormat="1" applyFont="1" applyBorder="1" applyAlignment="1">
      <alignment vertical="center" wrapText="1"/>
    </xf>
    <xf numFmtId="164" fontId="8" fillId="0" borderId="15" xfId="0" applyNumberFormat="1" applyFont="1" applyBorder="1" applyAlignment="1">
      <alignment vertical="center" wrapText="1"/>
    </xf>
    <xf numFmtId="165" fontId="8" fillId="0" borderId="6" xfId="0" applyNumberFormat="1" applyFont="1" applyBorder="1" applyAlignment="1">
      <alignment vertical="center" wrapText="1"/>
    </xf>
    <xf numFmtId="165" fontId="2" fillId="0" borderId="2" xfId="0" applyNumberFormat="1" applyFont="1" applyBorder="1" applyAlignment="1">
      <alignment vertical="center"/>
    </xf>
    <xf numFmtId="164" fontId="2" fillId="0" borderId="0" xfId="0" applyNumberFormat="1" applyFont="1" applyAlignment="1">
      <alignment vertical="center" wrapText="1"/>
    </xf>
    <xf numFmtId="164" fontId="2" fillId="0" borderId="16" xfId="0" applyNumberFormat="1" applyFont="1" applyBorder="1" applyAlignment="1">
      <alignment vertical="center" wrapText="1"/>
    </xf>
    <xf numFmtId="164" fontId="2" fillId="0" borderId="0" xfId="0" applyNumberFormat="1" applyFont="1"/>
    <xf numFmtId="0" fontId="2" fillId="0" borderId="16" xfId="0" applyFont="1" applyBorder="1" applyAlignment="1">
      <alignment vertical="center" wrapText="1"/>
    </xf>
    <xf numFmtId="165" fontId="2" fillId="0" borderId="7" xfId="0" applyNumberFormat="1" applyFont="1" applyBorder="1" applyAlignment="1">
      <alignment vertical="center" wrapText="1"/>
    </xf>
    <xf numFmtId="165" fontId="2" fillId="0" borderId="0" xfId="0" applyNumberFormat="1" applyFont="1" applyAlignment="1">
      <alignment vertical="center" wrapText="1"/>
    </xf>
    <xf numFmtId="165" fontId="2" fillId="0" borderId="0" xfId="0" applyNumberFormat="1" applyFont="1" applyAlignment="1">
      <alignment vertical="center"/>
    </xf>
    <xf numFmtId="165" fontId="2" fillId="0" borderId="2" xfId="0" applyNumberFormat="1" applyFont="1" applyBorder="1" applyAlignment="1">
      <alignment vertical="center" wrapText="1"/>
    </xf>
    <xf numFmtId="0" fontId="16" fillId="0" borderId="0" xfId="0" applyFont="1"/>
    <xf numFmtId="0" fontId="17" fillId="0" borderId="2" xfId="2" applyFont="1" applyBorder="1" applyAlignment="1">
      <alignment horizontal="left" wrapText="1"/>
    </xf>
    <xf numFmtId="0" fontId="17" fillId="0" borderId="2" xfId="2" applyFont="1" applyBorder="1" applyAlignment="1">
      <alignment horizontal="center" wrapText="1"/>
    </xf>
    <xf numFmtId="0" fontId="17" fillId="0" borderId="0" xfId="2" applyFont="1" applyAlignment="1">
      <alignment horizontal="left" vertical="top" wrapText="1"/>
    </xf>
    <xf numFmtId="164" fontId="17" fillId="0" borderId="0" xfId="2" applyNumberFormat="1" applyFont="1" applyAlignment="1">
      <alignment horizontal="right" vertical="center"/>
    </xf>
    <xf numFmtId="0" fontId="17" fillId="0" borderId="2" xfId="2" applyFont="1" applyBorder="1" applyAlignment="1">
      <alignment horizontal="left" vertical="top" wrapText="1"/>
    </xf>
    <xf numFmtId="164" fontId="17" fillId="0" borderId="2" xfId="2" applyNumberFormat="1" applyFont="1" applyBorder="1" applyAlignment="1">
      <alignment horizontal="right" vertical="center"/>
    </xf>
    <xf numFmtId="0" fontId="18" fillId="0" borderId="0" xfId="3"/>
    <xf numFmtId="0" fontId="19" fillId="0" borderId="0" xfId="3" applyFont="1" applyAlignment="1">
      <alignment horizontal="left" vertical="top" wrapText="1"/>
    </xf>
    <xf numFmtId="164" fontId="19" fillId="0" borderId="0" xfId="3" applyNumberFormat="1" applyFont="1" applyAlignment="1">
      <alignment horizontal="right" vertical="center"/>
    </xf>
    <xf numFmtId="0" fontId="19" fillId="0" borderId="2" xfId="3" applyFont="1" applyBorder="1" applyAlignment="1">
      <alignment horizontal="left" vertical="top" wrapText="1"/>
    </xf>
    <xf numFmtId="164" fontId="19" fillId="0" borderId="2" xfId="3" applyNumberFormat="1" applyFont="1" applyBorder="1" applyAlignment="1">
      <alignment horizontal="right" vertical="center"/>
    </xf>
    <xf numFmtId="0" fontId="19" fillId="0" borderId="2" xfId="3" applyFont="1" applyBorder="1" applyAlignment="1">
      <alignment horizontal="left" wrapText="1"/>
    </xf>
    <xf numFmtId="0" fontId="19" fillId="0" borderId="2" xfId="3" applyFont="1" applyBorder="1" applyAlignment="1">
      <alignment horizontal="center" wrapText="1"/>
    </xf>
    <xf numFmtId="0" fontId="5" fillId="0" borderId="0" xfId="0" applyFont="1" applyAlignment="1">
      <alignment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1" fillId="0" borderId="0" xfId="0" applyFont="1" applyAlignment="1">
      <alignment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2" fillId="0" borderId="2" xfId="0" applyFont="1" applyBorder="1" applyAlignment="1">
      <alignment vertical="center" wrapText="1"/>
    </xf>
    <xf numFmtId="0" fontId="3" fillId="2" borderId="12" xfId="1" applyFont="1" applyAlignment="1">
      <alignment horizontal="center" vertical="center" wrapText="1"/>
    </xf>
    <xf numFmtId="0" fontId="3" fillId="2" borderId="12" xfId="1" applyFont="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3" fillId="0" borderId="5"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horizontal="center"/>
    </xf>
    <xf numFmtId="0" fontId="7"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xf>
    <xf numFmtId="0" fontId="14" fillId="0" borderId="2" xfId="3" applyFont="1" applyBorder="1" applyAlignment="1">
      <alignment horizontal="left" vertical="center"/>
    </xf>
    <xf numFmtId="0" fontId="15" fillId="0" borderId="2" xfId="2" applyFont="1" applyBorder="1" applyAlignment="1">
      <alignment horizontal="left" vertical="center" wrapText="1"/>
    </xf>
    <xf numFmtId="0" fontId="3" fillId="0" borderId="0" xfId="0" applyFont="1" applyBorder="1" applyAlignment="1">
      <alignment horizontal="center"/>
    </xf>
    <xf numFmtId="0" fontId="8" fillId="0" borderId="1" xfId="0" applyFont="1" applyBorder="1" applyAlignment="1">
      <alignment vertical="center" wrapText="1"/>
    </xf>
    <xf numFmtId="0" fontId="7" fillId="0" borderId="0" xfId="0" applyFont="1" applyBorder="1" applyAlignment="1">
      <alignment vertical="center" wrapText="1"/>
    </xf>
    <xf numFmtId="0" fontId="8" fillId="0" borderId="0" xfId="0" applyFont="1" applyBorder="1" applyAlignment="1">
      <alignment vertical="center" wrapText="1"/>
    </xf>
    <xf numFmtId="0" fontId="5" fillId="0" borderId="0" xfId="0" applyFont="1" applyBorder="1" applyAlignment="1">
      <alignment vertical="center" wrapText="1"/>
    </xf>
    <xf numFmtId="0" fontId="7" fillId="0" borderId="2" xfId="0" applyFont="1" applyBorder="1" applyAlignment="1">
      <alignment vertical="center" wrapText="1"/>
    </xf>
    <xf numFmtId="0" fontId="2" fillId="0" borderId="0" xfId="0" applyFont="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left" vertical="center" wrapText="1" indent="1"/>
    </xf>
    <xf numFmtId="0" fontId="24" fillId="0" borderId="0" xfId="5" applyFont="1" applyBorder="1" applyAlignment="1">
      <alignment horizontal="left" vertical="top" wrapText="1"/>
    </xf>
    <xf numFmtId="0" fontId="7" fillId="0" borderId="0" xfId="0" applyFont="1" applyAlignment="1">
      <alignment horizontal="left" vertical="center" wrapText="1"/>
    </xf>
    <xf numFmtId="0" fontId="24" fillId="0" borderId="0" xfId="6" applyFont="1" applyBorder="1" applyAlignment="1">
      <alignment horizontal="left" vertical="top" wrapText="1"/>
    </xf>
    <xf numFmtId="0" fontId="24" fillId="0" borderId="0" xfId="6" applyFont="1" applyBorder="1" applyAlignment="1">
      <alignment vertical="top" wrapText="1"/>
    </xf>
    <xf numFmtId="0" fontId="23" fillId="0" borderId="0" xfId="6" applyFont="1" applyBorder="1" applyAlignment="1">
      <alignment vertical="top" wrapText="1"/>
    </xf>
    <xf numFmtId="0" fontId="8" fillId="0" borderId="0" xfId="0" applyFont="1" applyBorder="1" applyAlignment="1">
      <alignment horizontal="left" vertical="top" wrapText="1"/>
    </xf>
    <xf numFmtId="0" fontId="7" fillId="0" borderId="0" xfId="0" applyFont="1" applyAlignment="1">
      <alignment vertical="top" wrapText="1"/>
    </xf>
    <xf numFmtId="0" fontId="24" fillId="0" borderId="0" xfId="7" applyFont="1" applyBorder="1" applyAlignment="1">
      <alignment horizontal="left" vertical="top" wrapText="1"/>
    </xf>
    <xf numFmtId="0" fontId="7" fillId="0" borderId="0" xfId="0" applyFont="1" applyBorder="1" applyAlignment="1">
      <alignment vertical="top" wrapText="1"/>
    </xf>
    <xf numFmtId="0" fontId="2" fillId="0" borderId="0" xfId="0" applyFont="1" applyBorder="1" applyAlignment="1">
      <alignment horizontal="left" vertical="top" wrapText="1"/>
    </xf>
    <xf numFmtId="0" fontId="7" fillId="0" borderId="0" xfId="0" applyFont="1" applyAlignment="1">
      <alignment horizontal="left" vertical="top" wrapText="1"/>
    </xf>
    <xf numFmtId="49" fontId="2" fillId="0" borderId="2" xfId="0" applyNumberFormat="1" applyFont="1" applyBorder="1" applyAlignment="1">
      <alignment horizontal="justify" vertical="center" wrapText="1"/>
    </xf>
    <xf numFmtId="0" fontId="7" fillId="0" borderId="0" xfId="0" applyFont="1" applyBorder="1" applyAlignment="1">
      <alignment horizontal="left" vertical="center" wrapText="1"/>
    </xf>
    <xf numFmtId="0" fontId="21" fillId="0" borderId="0" xfId="4" applyFont="1" applyBorder="1" applyAlignment="1">
      <alignment horizontal="left" vertical="top" wrapText="1"/>
    </xf>
    <xf numFmtId="0" fontId="3" fillId="0" borderId="21" xfId="0" applyFont="1" applyBorder="1" applyAlignment="1">
      <alignment horizontal="left" vertical="center" wrapText="1"/>
    </xf>
    <xf numFmtId="0" fontId="3" fillId="0" borderId="22" xfId="0" applyFont="1" applyBorder="1" applyAlignment="1">
      <alignment horizontal="left" vertical="center"/>
    </xf>
    <xf numFmtId="49" fontId="2" fillId="0" borderId="0" xfId="0" applyNumberFormat="1" applyFont="1" applyBorder="1" applyAlignment="1">
      <alignment horizontal="justify" vertical="center" wrapText="1"/>
    </xf>
    <xf numFmtId="0" fontId="2" fillId="0" borderId="23" xfId="0" applyFont="1" applyBorder="1" applyAlignment="1">
      <alignment vertical="center" wrapText="1"/>
    </xf>
    <xf numFmtId="0" fontId="2" fillId="0" borderId="24" xfId="0" applyFont="1" applyBorder="1"/>
    <xf numFmtId="0" fontId="3" fillId="0" borderId="25" xfId="0" applyFont="1" applyBorder="1" applyAlignment="1">
      <alignment vertical="center" wrapText="1"/>
    </xf>
    <xf numFmtId="0" fontId="3" fillId="0" borderId="26" xfId="0" applyFont="1" applyBorder="1" applyAlignment="1">
      <alignment horizontal="center" vertical="center" wrapText="1"/>
    </xf>
  </cellXfs>
  <cellStyles count="8">
    <cellStyle name="Normal" xfId="0" builtinId="0"/>
    <cellStyle name="Normal_Sheet1" xfId="3" xr:uid="{40DBE3AC-A523-4D9B-923B-CD4077DC52FA}"/>
    <cellStyle name="Normal_Sheet13" xfId="2" xr:uid="{8C47AC9A-C531-4E77-A81A-1BC8FB5FAA8D}"/>
    <cellStyle name="Normal_Sheet5" xfId="4" xr:uid="{85F4AB36-D451-4062-BCBA-D387F0CD1B8A}"/>
    <cellStyle name="Normal_Table 2" xfId="5" xr:uid="{DF8CC911-AD7C-4E60-B185-AC54D15CAC43}"/>
    <cellStyle name="Normal_Table 3" xfId="6" xr:uid="{32D1CDC0-2B82-44A1-9752-D086A2935928}"/>
    <cellStyle name="Normal_Table 4" xfId="7" xr:uid="{DA3732EB-BAA1-443C-9ACD-7A6A47C52F3E}"/>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air Pol" id="{EEC7EBF0-FC34-4925-82DA-E4AAD04829EE}" userId="S::jairp@centralbank.org.bz::81b486fd-cbba-4dfb-aee3-3f097b5499c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09-08T17:31:11.40" personId="{EEC7EBF0-FC34-4925-82DA-E4AAD04829EE}" id="{396CBF6A-1D5F-45CF-838F-F277DE7742CA}">
    <text>An account can be used to save money, to make or receive payments, or to receive wages or financial help. Do you, either by yourself or together with someone else, currently have an account at a bank (for example, Atlantic or Belize Bank or any other bank), or a credit union (for example Holy Redeemer or any other credit union)?</text>
  </threadedComment>
  <threadedComment ref="B12" dT="2023-09-08T17:43:31.85" personId="{EEC7EBF0-FC34-4925-82DA-E4AAD04829EE}" id="{923A6EF8-2064-4103-8F96-EEBBB155B591}">
    <text>In the PAST 12 MONTHS, have you used your account to make any of the following transactions?</text>
  </threadedComment>
  <threadedComment ref="B64" dT="2023-09-08T18:02:15.92" personId="{EEC7EBF0-FC34-4925-82DA-E4AAD04829EE}" id="{8B4B6300-90CA-482C-BDD9-CD464789502B}">
    <text>Please tell me whether each of the following is A REASON why you, personally, DO NOT have an account at a bank or a credit union.
Is it ________________ ?</text>
  </threadedComment>
  <threadedComment ref="B102" dT="2023-09-08T18:07:15.01" personId="{EEC7EBF0-FC34-4925-82DA-E4AAD04829EE}" id="{891E7D61-FCC2-4E0B-8DB1-4D4FB1AB7491}">
    <text>Financial transactions include for example making or receiving payments, sending money to others, and depositing or taking out money from an account.
In the PAST 12 MONTHS, have you ever made a transaction using any of the following, whether with your own account or another person's account?</text>
  </threadedComment>
  <threadedComment ref="B142" dT="2023-09-08T18:08:56.71" personId="{EEC7EBF0-FC34-4925-82DA-E4AAD04829EE}" id="{34334F37-3996-4397-B07F-B90C28BAAA06}">
    <text>In the PAST 12 MONTHS, have you, personally, saved or set aside money by ____________ ?</text>
  </threadedComment>
  <threadedComment ref="B152" dT="2023-09-08T18:10:35.56" personId="{EEC7EBF0-FC34-4925-82DA-E4AAD04829EE}" id="{E397AC8F-D60B-4CE2-B839-E54DABD84BBF}">
    <text>In the PAST 12 MONTHS, have you, personally saved or set aside any money in any way (for example, saving in cash at home or elsewhere)?</text>
  </threadedComment>
  <threadedComment ref="B158" dT="2023-09-08T18:13:27.28" personId="{EEC7EBF0-FC34-4925-82DA-E4AAD04829EE}" id="{54D139A1-EEAC-4C9F-BF1F-2AD1D955D55D}">
    <text>In the PAST 12 MONTHS, have you, by yourself or together with someone else, borrowed any money from any of the following sources?</text>
  </threadedComment>
  <threadedComment ref="B182" dT="2023-09-08T18:15:02.47" personId="{EEC7EBF0-FC34-4925-82DA-E4AAD04829EE}" id="{B30B03B0-C6D1-4265-8FAD-EC4C44F0724D}">
    <text>Some financial services, such as credits or accounts, may require you to pay fees to use them.
In the PAST 12 MONTHS, have you ever been charged any such fee for using any financial service?</text>
  </threadedComment>
  <threadedComment ref="B192" dT="2023-09-08T18:35:36.17" personId="{EEC7EBF0-FC34-4925-82DA-E4AAD04829EE}" id="{005107F9-1DFA-4FAB-A932-DA8AB984E950}">
    <text>Now I would like to ask you about your knowledge of some financial services, products and terms. I would like
you to focus on how well you know and understand them. Please rate your knowledge as ‘No Knowledge’, ‘Poor
knowledge’ or ‘Good knowledge’. You do not have to explain what the term is.
How well do you understand the following terms?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394"/>
  <sheetViews>
    <sheetView tabSelected="1" zoomScale="130" zoomScaleNormal="130" workbookViewId="0">
      <selection activeCell="E24" sqref="E24"/>
    </sheetView>
  </sheetViews>
  <sheetFormatPr defaultColWidth="8.85546875" defaultRowHeight="11.25" customHeight="1" x14ac:dyDescent="0.2"/>
  <cols>
    <col min="1" max="1" width="2.7109375" style="3" customWidth="1"/>
    <col min="2" max="3" width="21.28515625" style="3" customWidth="1"/>
    <col min="4" max="4" width="17.5703125" style="3" customWidth="1"/>
    <col min="5" max="5" width="13.140625" style="3" customWidth="1"/>
    <col min="6" max="6" width="10.7109375" style="3" customWidth="1"/>
    <col min="7" max="7" width="9.85546875" style="3" customWidth="1"/>
    <col min="8" max="8" width="11.42578125" style="3" customWidth="1"/>
    <col min="9" max="17" width="8.85546875" style="3" customWidth="1"/>
    <col min="18" max="18" width="11.42578125" style="51" customWidth="1"/>
    <col min="19" max="19" width="14.42578125" style="51" customWidth="1"/>
    <col min="20" max="20" width="6" style="3" customWidth="1"/>
    <col min="21" max="21" width="6.42578125" style="3" customWidth="1"/>
    <col min="22" max="24" width="7.140625" style="3" customWidth="1"/>
    <col min="25" max="30" width="8.85546875" style="3" customWidth="1"/>
    <col min="31" max="31" width="8.85546875" style="3"/>
    <col min="32" max="54" width="8.85546875" style="3" customWidth="1"/>
    <col min="55" max="16384" width="8.85546875" style="3"/>
  </cols>
  <sheetData>
    <row r="1" spans="2:66" ht="11.25" customHeight="1" thickBot="1" x14ac:dyDescent="0.25"/>
    <row r="2" spans="2:66" ht="4.5" customHeight="1" x14ac:dyDescent="0.2">
      <c r="B2" s="4"/>
      <c r="C2" s="4"/>
      <c r="D2" s="4"/>
      <c r="E2" s="4"/>
      <c r="F2" s="4"/>
      <c r="G2" s="4"/>
      <c r="H2" s="4"/>
      <c r="I2" s="4"/>
      <c r="J2" s="4"/>
      <c r="K2" s="4"/>
      <c r="L2" s="4"/>
      <c r="M2" s="4"/>
      <c r="N2" s="4"/>
      <c r="O2" s="4"/>
      <c r="P2" s="4"/>
      <c r="Q2" s="4"/>
    </row>
    <row r="3" spans="2:66" ht="11.25" customHeight="1" x14ac:dyDescent="0.2">
      <c r="B3" s="84" t="s">
        <v>13</v>
      </c>
      <c r="C3" s="84"/>
      <c r="D3" s="84"/>
      <c r="E3" s="84"/>
      <c r="F3" s="84"/>
      <c r="G3" s="84"/>
      <c r="H3" s="9"/>
      <c r="I3" s="9"/>
      <c r="J3" s="9"/>
      <c r="K3" s="9"/>
      <c r="L3" s="9"/>
      <c r="M3" s="9"/>
      <c r="N3" s="9"/>
      <c r="O3" s="9"/>
      <c r="P3" s="9"/>
      <c r="Q3" s="9"/>
    </row>
    <row r="4" spans="2:66" ht="11.25" customHeight="1" thickBot="1" x14ac:dyDescent="0.25">
      <c r="B4" s="134" t="s">
        <v>237</v>
      </c>
      <c r="C4" s="134"/>
      <c r="D4" s="134"/>
      <c r="E4" s="129"/>
      <c r="F4" s="129"/>
      <c r="G4" s="129"/>
      <c r="H4" s="10"/>
      <c r="I4" s="10"/>
      <c r="J4" s="10"/>
      <c r="K4" s="10"/>
      <c r="L4" s="10"/>
      <c r="M4" s="10"/>
      <c r="N4" s="10"/>
      <c r="O4" s="10"/>
      <c r="P4" s="10"/>
      <c r="Q4" s="10"/>
      <c r="AF4" s="100" t="s">
        <v>69</v>
      </c>
      <c r="AG4" s="100"/>
      <c r="AH4" s="100"/>
      <c r="AI4" s="100"/>
      <c r="AJ4" s="15"/>
      <c r="AK4" s="100" t="s">
        <v>70</v>
      </c>
      <c r="AL4" s="100"/>
      <c r="AM4" s="100"/>
      <c r="AN4" s="100"/>
      <c r="AO4" s="15"/>
      <c r="AP4" s="100" t="s">
        <v>71</v>
      </c>
      <c r="AQ4" s="100"/>
      <c r="AR4" s="100"/>
      <c r="AS4" s="100"/>
      <c r="AT4" s="100"/>
      <c r="AU4" s="100"/>
      <c r="AV4" s="100"/>
      <c r="AW4" s="100"/>
      <c r="AX4" s="100"/>
      <c r="AY4" s="100"/>
      <c r="AZ4" s="100"/>
      <c r="BA4" s="100"/>
      <c r="BB4" s="15"/>
      <c r="BC4" s="100" t="s">
        <v>72</v>
      </c>
      <c r="BD4" s="100"/>
      <c r="BE4" s="100"/>
      <c r="BF4" s="100"/>
      <c r="BG4" s="100"/>
      <c r="BH4" s="100"/>
      <c r="BI4" s="100"/>
      <c r="BJ4" s="100"/>
      <c r="BK4" s="100"/>
      <c r="BL4" s="100"/>
      <c r="BM4" s="100"/>
      <c r="BN4" s="100"/>
    </row>
    <row r="5" spans="2:66" ht="11.25" customHeight="1" thickBot="1" x14ac:dyDescent="0.25">
      <c r="B5" s="85" t="s">
        <v>12</v>
      </c>
      <c r="C5" s="138"/>
      <c r="D5" s="135"/>
      <c r="E5" s="137" t="s">
        <v>8</v>
      </c>
      <c r="F5" s="85" t="s">
        <v>3</v>
      </c>
      <c r="G5" s="86"/>
      <c r="H5" s="85" t="s">
        <v>0</v>
      </c>
      <c r="I5" s="86"/>
      <c r="J5" s="85" t="s">
        <v>4</v>
      </c>
      <c r="K5" s="86"/>
      <c r="L5" s="85" t="s">
        <v>94</v>
      </c>
      <c r="M5" s="99"/>
      <c r="N5" s="99"/>
      <c r="O5" s="86"/>
      <c r="P5" s="85" t="s">
        <v>99</v>
      </c>
      <c r="Q5" s="86"/>
      <c r="R5" s="85" t="s">
        <v>100</v>
      </c>
      <c r="S5" s="86"/>
      <c r="T5" s="85" t="s">
        <v>104</v>
      </c>
      <c r="U5" s="99"/>
      <c r="V5" s="99"/>
      <c r="W5" s="99"/>
      <c r="X5" s="86"/>
      <c r="Y5" s="95" t="s">
        <v>19</v>
      </c>
      <c r="Z5" s="96"/>
      <c r="AA5" s="96"/>
      <c r="AB5" s="96"/>
      <c r="AC5" s="96"/>
      <c r="AD5" s="97"/>
      <c r="AF5" s="105" t="s">
        <v>1</v>
      </c>
      <c r="AG5" s="104"/>
      <c r="AH5" s="103" t="s">
        <v>2</v>
      </c>
      <c r="AI5" s="104"/>
      <c r="AK5" s="105" t="s">
        <v>144</v>
      </c>
      <c r="AL5" s="104"/>
      <c r="AM5" s="103" t="s">
        <v>145</v>
      </c>
      <c r="AN5" s="104"/>
      <c r="AP5" s="101" t="s">
        <v>236</v>
      </c>
      <c r="AQ5" s="102"/>
      <c r="AR5" s="101" t="s">
        <v>14</v>
      </c>
      <c r="AS5" s="102"/>
      <c r="AT5" s="101" t="s">
        <v>15</v>
      </c>
      <c r="AU5" s="102"/>
      <c r="AV5" s="101" t="s">
        <v>16</v>
      </c>
      <c r="AW5" s="102"/>
      <c r="AX5" s="101" t="s">
        <v>17</v>
      </c>
      <c r="AY5" s="102"/>
      <c r="AZ5" s="106" t="s">
        <v>18</v>
      </c>
      <c r="BA5" s="102"/>
      <c r="BC5" s="101" t="s">
        <v>236</v>
      </c>
      <c r="BD5" s="102"/>
      <c r="BE5" s="101" t="s">
        <v>14</v>
      </c>
      <c r="BF5" s="102"/>
      <c r="BG5" s="101" t="s">
        <v>15</v>
      </c>
      <c r="BH5" s="102"/>
      <c r="BI5" s="101" t="s">
        <v>16</v>
      </c>
      <c r="BJ5" s="102"/>
      <c r="BK5" s="101" t="s">
        <v>17</v>
      </c>
      <c r="BL5" s="102"/>
      <c r="BM5" s="106" t="s">
        <v>18</v>
      </c>
      <c r="BN5" s="102"/>
    </row>
    <row r="6" spans="2:66" ht="23.25" thickBot="1" x14ac:dyDescent="0.25">
      <c r="B6" s="132" t="s">
        <v>173</v>
      </c>
      <c r="C6" s="133" t="s">
        <v>174</v>
      </c>
      <c r="D6" s="136"/>
      <c r="E6" s="12"/>
      <c r="F6" s="1" t="s">
        <v>10</v>
      </c>
      <c r="G6" s="14" t="s">
        <v>9</v>
      </c>
      <c r="H6" s="13" t="s">
        <v>1</v>
      </c>
      <c r="I6" s="14" t="s">
        <v>2</v>
      </c>
      <c r="J6" s="13" t="s">
        <v>144</v>
      </c>
      <c r="K6" s="14" t="s">
        <v>145</v>
      </c>
      <c r="L6" s="39" t="s">
        <v>95</v>
      </c>
      <c r="M6" s="1" t="s">
        <v>96</v>
      </c>
      <c r="N6" s="1" t="s">
        <v>97</v>
      </c>
      <c r="O6" s="14" t="s">
        <v>98</v>
      </c>
      <c r="P6" s="13" t="s">
        <v>5</v>
      </c>
      <c r="Q6" s="14" t="s">
        <v>6</v>
      </c>
      <c r="R6" s="13" t="s">
        <v>7</v>
      </c>
      <c r="S6" s="14" t="s">
        <v>11</v>
      </c>
      <c r="T6" s="1" t="s">
        <v>89</v>
      </c>
      <c r="U6" s="1" t="s">
        <v>90</v>
      </c>
      <c r="V6" s="1" t="s">
        <v>91</v>
      </c>
      <c r="W6" s="1" t="s">
        <v>92</v>
      </c>
      <c r="X6" s="1" t="s">
        <v>93</v>
      </c>
      <c r="Y6" s="16" t="s">
        <v>236</v>
      </c>
      <c r="Z6" s="17" t="s">
        <v>14</v>
      </c>
      <c r="AA6" s="17" t="s">
        <v>15</v>
      </c>
      <c r="AB6" s="17" t="s">
        <v>16</v>
      </c>
      <c r="AC6" s="17" t="s">
        <v>17</v>
      </c>
      <c r="AD6" s="18" t="s">
        <v>18</v>
      </c>
      <c r="AF6" s="13" t="s">
        <v>10</v>
      </c>
      <c r="AG6" s="14" t="s">
        <v>9</v>
      </c>
      <c r="AH6" s="13" t="s">
        <v>10</v>
      </c>
      <c r="AI6" s="14" t="s">
        <v>9</v>
      </c>
      <c r="AK6" s="13" t="s">
        <v>10</v>
      </c>
      <c r="AL6" s="14" t="s">
        <v>9</v>
      </c>
      <c r="AM6" s="13" t="s">
        <v>10</v>
      </c>
      <c r="AN6" s="14" t="s">
        <v>9</v>
      </c>
      <c r="AP6" s="13" t="s">
        <v>10</v>
      </c>
      <c r="AQ6" s="14" t="s">
        <v>9</v>
      </c>
      <c r="AR6" s="13" t="s">
        <v>10</v>
      </c>
      <c r="AS6" s="14" t="s">
        <v>9</v>
      </c>
      <c r="AT6" s="13" t="s">
        <v>10</v>
      </c>
      <c r="AU6" s="14" t="s">
        <v>9</v>
      </c>
      <c r="AV6" s="13" t="s">
        <v>10</v>
      </c>
      <c r="AW6" s="14" t="s">
        <v>9</v>
      </c>
      <c r="AX6" s="13" t="s">
        <v>10</v>
      </c>
      <c r="AY6" s="14" t="s">
        <v>9</v>
      </c>
      <c r="AZ6" s="13" t="s">
        <v>10</v>
      </c>
      <c r="BA6" s="14" t="s">
        <v>9</v>
      </c>
      <c r="BC6" s="13" t="s">
        <v>67</v>
      </c>
      <c r="BD6" s="14" t="s">
        <v>68</v>
      </c>
      <c r="BE6" s="13" t="s">
        <v>67</v>
      </c>
      <c r="BF6" s="14" t="s">
        <v>68</v>
      </c>
      <c r="BG6" s="13" t="s">
        <v>67</v>
      </c>
      <c r="BH6" s="14" t="s">
        <v>68</v>
      </c>
      <c r="BI6" s="13" t="s">
        <v>67</v>
      </c>
      <c r="BJ6" s="14" t="s">
        <v>68</v>
      </c>
      <c r="BK6" s="13" t="s">
        <v>67</v>
      </c>
      <c r="BL6" s="14" t="s">
        <v>68</v>
      </c>
      <c r="BM6" s="13" t="s">
        <v>67</v>
      </c>
      <c r="BN6" s="14" t="s">
        <v>68</v>
      </c>
    </row>
    <row r="7" spans="2:66" ht="11.25" customHeight="1" x14ac:dyDescent="0.2">
      <c r="C7" s="127" t="s">
        <v>175</v>
      </c>
      <c r="D7" s="5" t="s">
        <v>146</v>
      </c>
      <c r="E7" s="59">
        <v>182114.05117071068</v>
      </c>
      <c r="F7" s="59">
        <v>97762.703729289613</v>
      </c>
      <c r="G7" s="59">
        <v>84351.347441420454</v>
      </c>
      <c r="H7" s="59">
        <v>94581.818145439625</v>
      </c>
      <c r="I7" s="59">
        <v>87532.23302527034</v>
      </c>
      <c r="J7" s="59">
        <v>27327.397081990002</v>
      </c>
      <c r="K7" s="59">
        <v>154786.65408872088</v>
      </c>
      <c r="L7" s="59">
        <v>18008.382280310016</v>
      </c>
      <c r="M7" s="59">
        <v>60529.181820850157</v>
      </c>
      <c r="N7" s="59">
        <v>56350.475368560088</v>
      </c>
      <c r="O7" s="59">
        <v>44738.279660630069</v>
      </c>
      <c r="P7" s="59">
        <v>126709.13348046994</v>
      </c>
      <c r="Q7" s="59">
        <v>3367.3887040000004</v>
      </c>
      <c r="R7" s="49">
        <v>36549.936644959991</v>
      </c>
      <c r="S7" s="49">
        <v>93673.209974589889</v>
      </c>
      <c r="T7" s="50"/>
      <c r="U7" s="50"/>
      <c r="V7" s="50"/>
      <c r="W7" s="50"/>
      <c r="X7" s="50"/>
      <c r="Y7" s="49">
        <v>20061.699879719927</v>
      </c>
      <c r="Z7" s="49">
        <v>22125.726041389978</v>
      </c>
      <c r="AA7" s="49">
        <v>65909.569490930036</v>
      </c>
      <c r="AB7" s="49">
        <v>47458.088085490126</v>
      </c>
      <c r="AC7" s="49">
        <v>17636.725396450027</v>
      </c>
      <c r="AD7" s="49">
        <v>8922.242276729994</v>
      </c>
      <c r="AE7" s="48"/>
      <c r="AF7" s="49">
        <v>46807.983092520029</v>
      </c>
      <c r="AG7" s="49">
        <v>47773.835052920193</v>
      </c>
      <c r="AH7" s="49">
        <v>50954.720636770042</v>
      </c>
      <c r="AI7" s="49">
        <v>36577.512388500014</v>
      </c>
      <c r="AJ7" s="48"/>
      <c r="AK7" s="49">
        <v>14211.658143840001</v>
      </c>
      <c r="AL7" s="49">
        <v>13115.73893815</v>
      </c>
      <c r="AM7" s="49">
        <v>83551.045585449596</v>
      </c>
      <c r="AN7" s="49">
        <v>71235.608503270341</v>
      </c>
      <c r="AO7" s="48"/>
      <c r="AP7" s="49">
        <v>10269.686545269988</v>
      </c>
      <c r="AQ7" s="49">
        <v>9792.0133344500045</v>
      </c>
      <c r="AR7" s="49">
        <v>12392.513832499997</v>
      </c>
      <c r="AS7" s="49">
        <v>9733.2122088899941</v>
      </c>
      <c r="AT7" s="49">
        <v>32970.833502399953</v>
      </c>
      <c r="AU7" s="49">
        <v>32938.735988530003</v>
      </c>
      <c r="AV7" s="49">
        <v>26553.382283660038</v>
      </c>
      <c r="AW7" s="49">
        <v>20904.705801829976</v>
      </c>
      <c r="AX7" s="49">
        <v>9905.256035470009</v>
      </c>
      <c r="AY7" s="49">
        <v>7731.4693609799951</v>
      </c>
      <c r="AZ7" s="49">
        <v>5671.0315299900012</v>
      </c>
      <c r="BA7" s="49">
        <v>3251.2107467399978</v>
      </c>
      <c r="BB7" s="48"/>
      <c r="BC7" s="49">
        <v>6134.9306652799914</v>
      </c>
      <c r="BD7" s="49">
        <v>13926.769214439986</v>
      </c>
      <c r="BE7" s="49">
        <v>6478.4052010799951</v>
      </c>
      <c r="BF7" s="49">
        <v>15647.320840309992</v>
      </c>
      <c r="BG7" s="49">
        <v>45631.64885687994</v>
      </c>
      <c r="BH7" s="49">
        <v>20277.920634049973</v>
      </c>
      <c r="BI7" s="49">
        <v>29451.580987190013</v>
      </c>
      <c r="BJ7" s="49">
        <v>18006.507098300008</v>
      </c>
      <c r="BK7" s="49">
        <v>4258.3182568399998</v>
      </c>
      <c r="BL7" s="49">
        <v>13378.407139610033</v>
      </c>
      <c r="BM7" s="49">
        <v>2626.9341781700023</v>
      </c>
      <c r="BN7" s="49">
        <v>6295.3080985599972</v>
      </c>
    </row>
    <row r="8" spans="2:66" ht="11.25" customHeight="1" x14ac:dyDescent="0.2">
      <c r="C8" s="115"/>
      <c r="D8" s="5" t="s">
        <v>147</v>
      </c>
      <c r="E8" s="46">
        <v>78323.349939059961</v>
      </c>
      <c r="F8" s="59">
        <v>31712.29627069999</v>
      </c>
      <c r="G8" s="59">
        <v>46611.053668360059</v>
      </c>
      <c r="H8" s="59">
        <v>21365.679268259973</v>
      </c>
      <c r="I8" s="59">
        <v>56957.670670800086</v>
      </c>
      <c r="J8" s="59">
        <v>18924.363644870002</v>
      </c>
      <c r="K8" s="59">
        <v>59398.986294190116</v>
      </c>
      <c r="L8" s="59">
        <v>19249.07628557002</v>
      </c>
      <c r="M8" s="59">
        <v>38964.987865230025</v>
      </c>
      <c r="N8" s="59">
        <v>14849.545541760004</v>
      </c>
      <c r="O8" s="59">
        <v>2747.4854788800003</v>
      </c>
      <c r="P8" s="59">
        <v>33498.948484599983</v>
      </c>
      <c r="Q8" s="59">
        <v>1660.2305345900004</v>
      </c>
      <c r="R8" s="49">
        <v>13933.445197170013</v>
      </c>
      <c r="S8" s="49">
        <v>19200.437813230008</v>
      </c>
      <c r="T8" s="50"/>
      <c r="U8" s="50"/>
      <c r="V8" s="50"/>
      <c r="W8" s="50"/>
      <c r="X8" s="50"/>
      <c r="Y8" s="49">
        <v>10899.76153982</v>
      </c>
      <c r="Z8" s="49">
        <v>10127.434503519984</v>
      </c>
      <c r="AA8" s="49">
        <v>13903.309793699984</v>
      </c>
      <c r="AB8" s="49">
        <v>16661.99531283</v>
      </c>
      <c r="AC8" s="49">
        <v>11161.111078510008</v>
      </c>
      <c r="AD8" s="49">
        <v>15569.737710679989</v>
      </c>
      <c r="AE8" s="48"/>
      <c r="AF8" s="49">
        <v>10859.096467309997</v>
      </c>
      <c r="AG8" s="49">
        <v>10506.582800949991</v>
      </c>
      <c r="AH8" s="49">
        <v>20853.199803390067</v>
      </c>
      <c r="AI8" s="49">
        <v>36104.47086741004</v>
      </c>
      <c r="AJ8" s="48"/>
      <c r="AK8" s="49">
        <v>8125.4108840399977</v>
      </c>
      <c r="AL8" s="49">
        <v>10798.952760830005</v>
      </c>
      <c r="AM8" s="49">
        <v>23586.885386660011</v>
      </c>
      <c r="AN8" s="49">
        <v>35812.100907530039</v>
      </c>
      <c r="AO8" s="48"/>
      <c r="AP8" s="49">
        <v>5117.3965762500002</v>
      </c>
      <c r="AQ8" s="49">
        <v>5782.3649635700067</v>
      </c>
      <c r="AR8" s="49">
        <v>3636.51191333</v>
      </c>
      <c r="AS8" s="49">
        <v>6490.9225901899936</v>
      </c>
      <c r="AT8" s="49">
        <v>6738.2315689000015</v>
      </c>
      <c r="AU8" s="49">
        <v>7165.0782247999996</v>
      </c>
      <c r="AV8" s="49">
        <v>5312.7185972800007</v>
      </c>
      <c r="AW8" s="49">
        <v>11349.276715549993</v>
      </c>
      <c r="AX8" s="49">
        <v>4406.5588209699963</v>
      </c>
      <c r="AY8" s="49">
        <v>6754.5522575399964</v>
      </c>
      <c r="AZ8" s="49">
        <v>6500.8787939700005</v>
      </c>
      <c r="BA8" s="49">
        <v>9068.858916709989</v>
      </c>
      <c r="BB8" s="48"/>
      <c r="BC8" s="49">
        <v>2131.0186231200005</v>
      </c>
      <c r="BD8" s="49">
        <v>8768.7429167000046</v>
      </c>
      <c r="BE8" s="49">
        <v>1414.6049922600002</v>
      </c>
      <c r="BF8" s="49">
        <v>8712.8295112599899</v>
      </c>
      <c r="BG8" s="49">
        <v>7823.9767695800001</v>
      </c>
      <c r="BH8" s="49">
        <v>6079.3330241200019</v>
      </c>
      <c r="BI8" s="49">
        <v>6506.1078976300005</v>
      </c>
      <c r="BJ8" s="49">
        <v>10155.887415199995</v>
      </c>
      <c r="BK8" s="49">
        <v>2120.3857543400004</v>
      </c>
      <c r="BL8" s="49">
        <v>9040.7253241699982</v>
      </c>
      <c r="BM8" s="49">
        <v>1369.5852313300004</v>
      </c>
      <c r="BN8" s="49">
        <v>14200.152479349994</v>
      </c>
    </row>
    <row r="9" spans="2:66" ht="11.25" customHeight="1" x14ac:dyDescent="0.2">
      <c r="C9" s="115"/>
      <c r="D9" s="5" t="s">
        <v>148</v>
      </c>
      <c r="E9" s="46">
        <v>88.598897390000005</v>
      </c>
      <c r="F9" s="59">
        <v>0</v>
      </c>
      <c r="G9" s="59">
        <v>88.598897390000005</v>
      </c>
      <c r="H9" s="59">
        <v>88.598897390000005</v>
      </c>
      <c r="I9" s="59">
        <v>0</v>
      </c>
      <c r="J9" s="59">
        <v>0</v>
      </c>
      <c r="K9" s="59">
        <v>88.598897390000005</v>
      </c>
      <c r="L9" s="59">
        <v>0</v>
      </c>
      <c r="M9" s="59">
        <v>0</v>
      </c>
      <c r="N9" s="59">
        <v>88.598897390000005</v>
      </c>
      <c r="O9" s="59">
        <v>0</v>
      </c>
      <c r="P9" s="59">
        <v>0</v>
      </c>
      <c r="Q9" s="59">
        <v>0</v>
      </c>
      <c r="R9" s="49">
        <v>0</v>
      </c>
      <c r="S9" s="49">
        <v>0</v>
      </c>
      <c r="T9" s="50"/>
      <c r="U9" s="50"/>
      <c r="V9" s="50"/>
      <c r="W9" s="50"/>
      <c r="X9" s="50"/>
      <c r="Y9" s="49">
        <v>0</v>
      </c>
      <c r="Z9" s="49">
        <v>0</v>
      </c>
      <c r="AA9" s="49">
        <v>88.598897390000005</v>
      </c>
      <c r="AB9" s="49">
        <v>0</v>
      </c>
      <c r="AC9" s="49">
        <v>0</v>
      </c>
      <c r="AD9" s="49">
        <v>0</v>
      </c>
      <c r="AE9" s="48"/>
      <c r="AF9" s="49">
        <v>0</v>
      </c>
      <c r="AG9" s="49">
        <v>88.598897390000005</v>
      </c>
      <c r="AH9" s="49">
        <v>0</v>
      </c>
      <c r="AI9" s="49">
        <v>0</v>
      </c>
      <c r="AJ9" s="48"/>
      <c r="AK9" s="49">
        <v>0</v>
      </c>
      <c r="AL9" s="49">
        <v>0</v>
      </c>
      <c r="AM9" s="49">
        <v>0</v>
      </c>
      <c r="AN9" s="49">
        <v>88.598897390000005</v>
      </c>
      <c r="AO9" s="48"/>
      <c r="AP9" s="49">
        <v>0</v>
      </c>
      <c r="AQ9" s="49">
        <v>0</v>
      </c>
      <c r="AR9" s="49">
        <v>0</v>
      </c>
      <c r="AS9" s="49">
        <v>0</v>
      </c>
      <c r="AT9" s="49">
        <v>0</v>
      </c>
      <c r="AU9" s="49">
        <v>88.598897390000005</v>
      </c>
      <c r="AV9" s="49">
        <v>0</v>
      </c>
      <c r="AW9" s="49">
        <v>0</v>
      </c>
      <c r="AX9" s="49">
        <v>0</v>
      </c>
      <c r="AY9" s="49">
        <v>0</v>
      </c>
      <c r="AZ9" s="49">
        <v>0</v>
      </c>
      <c r="BA9" s="49">
        <v>0</v>
      </c>
      <c r="BB9" s="48"/>
      <c r="BC9" s="49">
        <v>0</v>
      </c>
      <c r="BD9" s="49">
        <v>0</v>
      </c>
      <c r="BE9" s="49">
        <v>0</v>
      </c>
      <c r="BF9" s="49">
        <v>0</v>
      </c>
      <c r="BG9" s="49">
        <v>88.598897390000005</v>
      </c>
      <c r="BH9" s="49">
        <v>0</v>
      </c>
      <c r="BI9" s="49">
        <v>0</v>
      </c>
      <c r="BJ9" s="49">
        <v>0</v>
      </c>
      <c r="BK9" s="49">
        <v>0</v>
      </c>
      <c r="BL9" s="49">
        <v>0</v>
      </c>
      <c r="BM9" s="49">
        <v>0</v>
      </c>
      <c r="BN9" s="49">
        <v>0</v>
      </c>
    </row>
    <row r="10" spans="2:66" ht="11.25" customHeight="1" x14ac:dyDescent="0.2">
      <c r="C10" s="115"/>
      <c r="D10" s="5" t="s">
        <v>149</v>
      </c>
      <c r="E10" s="46">
        <v>0</v>
      </c>
      <c r="F10" s="59">
        <v>0</v>
      </c>
      <c r="G10" s="59">
        <v>0</v>
      </c>
      <c r="H10" s="59">
        <v>0</v>
      </c>
      <c r="I10" s="59">
        <v>0</v>
      </c>
      <c r="J10" s="59">
        <v>0</v>
      </c>
      <c r="K10" s="59">
        <v>0</v>
      </c>
      <c r="L10" s="59">
        <v>0</v>
      </c>
      <c r="M10" s="59">
        <v>0</v>
      </c>
      <c r="N10" s="59">
        <v>0</v>
      </c>
      <c r="O10" s="59">
        <v>0</v>
      </c>
      <c r="P10" s="59">
        <v>0</v>
      </c>
      <c r="Q10" s="59">
        <v>0</v>
      </c>
      <c r="R10" s="49">
        <v>0</v>
      </c>
      <c r="S10" s="49">
        <v>0</v>
      </c>
      <c r="T10" s="48"/>
      <c r="U10" s="48"/>
      <c r="V10" s="48"/>
      <c r="W10" s="48"/>
      <c r="X10" s="48"/>
      <c r="Y10" s="49">
        <v>0</v>
      </c>
      <c r="Z10" s="49">
        <v>0</v>
      </c>
      <c r="AA10" s="49">
        <v>0</v>
      </c>
      <c r="AB10" s="49">
        <v>0</v>
      </c>
      <c r="AC10" s="49">
        <v>0</v>
      </c>
      <c r="AD10" s="49">
        <v>0</v>
      </c>
      <c r="AE10" s="48"/>
      <c r="AF10" s="49">
        <v>0</v>
      </c>
      <c r="AG10" s="49">
        <v>0</v>
      </c>
      <c r="AH10" s="49">
        <v>0</v>
      </c>
      <c r="AI10" s="49">
        <v>0</v>
      </c>
      <c r="AJ10" s="48"/>
      <c r="AK10" s="49">
        <v>0</v>
      </c>
      <c r="AL10" s="49">
        <v>0</v>
      </c>
      <c r="AM10" s="49">
        <v>0</v>
      </c>
      <c r="AN10" s="49">
        <v>0</v>
      </c>
      <c r="AO10" s="48"/>
      <c r="AP10" s="49">
        <v>0</v>
      </c>
      <c r="AQ10" s="49">
        <v>0</v>
      </c>
      <c r="AR10" s="49">
        <v>0</v>
      </c>
      <c r="AS10" s="49">
        <v>0</v>
      </c>
      <c r="AT10" s="49">
        <v>0</v>
      </c>
      <c r="AU10" s="49">
        <v>0</v>
      </c>
      <c r="AV10" s="49">
        <v>0</v>
      </c>
      <c r="AW10" s="49">
        <v>0</v>
      </c>
      <c r="AX10" s="49">
        <v>0</v>
      </c>
      <c r="AY10" s="49">
        <v>0</v>
      </c>
      <c r="AZ10" s="49">
        <v>0</v>
      </c>
      <c r="BA10" s="49">
        <v>0</v>
      </c>
      <c r="BB10" s="48"/>
      <c r="BC10" s="49">
        <v>0</v>
      </c>
      <c r="BD10" s="49">
        <v>0</v>
      </c>
      <c r="BE10" s="49">
        <v>0</v>
      </c>
      <c r="BF10" s="49">
        <v>0</v>
      </c>
      <c r="BG10" s="49">
        <v>0</v>
      </c>
      <c r="BH10" s="49">
        <v>0</v>
      </c>
      <c r="BI10" s="49">
        <v>0</v>
      </c>
      <c r="BJ10" s="49">
        <v>0</v>
      </c>
      <c r="BK10" s="49">
        <v>0</v>
      </c>
      <c r="BL10" s="49">
        <v>0</v>
      </c>
      <c r="BM10" s="49">
        <v>0</v>
      </c>
      <c r="BN10" s="49">
        <v>0</v>
      </c>
    </row>
    <row r="11" spans="2:66" ht="11.25" customHeight="1" x14ac:dyDescent="0.2">
      <c r="E11" s="46"/>
      <c r="F11" s="59"/>
      <c r="G11" s="59"/>
      <c r="H11" s="59"/>
      <c r="I11" s="59"/>
      <c r="J11" s="59"/>
      <c r="K11" s="59"/>
      <c r="L11" s="59"/>
      <c r="M11" s="59"/>
      <c r="N11" s="59"/>
      <c r="O11" s="59"/>
      <c r="P11" s="59"/>
      <c r="Q11" s="59"/>
      <c r="R11" s="49"/>
      <c r="S11" s="49"/>
      <c r="T11" s="48"/>
      <c r="U11" s="48"/>
      <c r="V11" s="48"/>
      <c r="W11" s="48"/>
      <c r="X11" s="48"/>
      <c r="Y11" s="49"/>
      <c r="Z11" s="49"/>
      <c r="AA11" s="49"/>
      <c r="AB11" s="49"/>
      <c r="AC11" s="49"/>
      <c r="AD11" s="49"/>
      <c r="AE11" s="48"/>
      <c r="AF11" s="49"/>
      <c r="AG11" s="49"/>
      <c r="AH11" s="49"/>
      <c r="AI11" s="49"/>
      <c r="AJ11" s="48"/>
      <c r="AK11" s="49"/>
      <c r="AL11" s="49"/>
      <c r="AM11" s="49"/>
      <c r="AN11" s="49"/>
      <c r="AO11" s="48"/>
      <c r="AP11" s="49"/>
      <c r="AQ11" s="49"/>
      <c r="AR11" s="49"/>
      <c r="AS11" s="49"/>
      <c r="AT11" s="49"/>
      <c r="AU11" s="49"/>
      <c r="AV11" s="49"/>
      <c r="AW11" s="49"/>
      <c r="AX11" s="49"/>
      <c r="AY11" s="49"/>
      <c r="AZ11" s="49"/>
      <c r="BA11" s="49"/>
      <c r="BB11" s="48"/>
      <c r="BC11" s="49"/>
      <c r="BD11" s="49"/>
      <c r="BE11" s="49"/>
      <c r="BF11" s="49"/>
      <c r="BG11" s="49"/>
      <c r="BH11" s="49"/>
      <c r="BI11" s="49"/>
      <c r="BJ11" s="49"/>
      <c r="BK11" s="49"/>
      <c r="BL11" s="49"/>
      <c r="BM11" s="49"/>
      <c r="BN11" s="49"/>
    </row>
    <row r="12" spans="2:66" ht="11.25" customHeight="1" x14ac:dyDescent="0.2">
      <c r="B12" s="130" t="s">
        <v>176</v>
      </c>
      <c r="C12" s="131" t="s">
        <v>177</v>
      </c>
      <c r="D12" s="6"/>
      <c r="E12" s="47"/>
      <c r="F12" s="59"/>
      <c r="G12" s="59"/>
      <c r="H12" s="59"/>
      <c r="I12" s="59"/>
      <c r="J12" s="59"/>
      <c r="K12" s="59"/>
      <c r="L12" s="59"/>
      <c r="M12" s="59"/>
      <c r="N12" s="59"/>
      <c r="O12" s="59"/>
      <c r="P12" s="59"/>
      <c r="Q12" s="59"/>
      <c r="R12" s="49"/>
      <c r="S12" s="49"/>
      <c r="T12" s="48"/>
      <c r="U12" s="48"/>
      <c r="V12" s="48"/>
      <c r="W12" s="48"/>
      <c r="X12" s="48"/>
      <c r="Y12" s="49"/>
      <c r="Z12" s="49"/>
      <c r="AA12" s="49"/>
      <c r="AB12" s="49"/>
      <c r="AC12" s="49"/>
      <c r="AD12" s="49"/>
      <c r="AE12" s="48"/>
      <c r="AF12" s="49"/>
      <c r="AG12" s="49"/>
      <c r="AH12" s="49"/>
      <c r="AI12" s="49"/>
      <c r="AJ12" s="48"/>
      <c r="AK12" s="49"/>
      <c r="AL12" s="49"/>
      <c r="AM12" s="49"/>
      <c r="AN12" s="49"/>
      <c r="AO12" s="48"/>
      <c r="AP12" s="49"/>
      <c r="AQ12" s="49"/>
      <c r="AR12" s="49"/>
      <c r="AS12" s="49"/>
      <c r="AT12" s="49"/>
      <c r="AU12" s="49"/>
      <c r="AV12" s="49"/>
      <c r="AW12" s="49"/>
      <c r="AX12" s="49"/>
      <c r="AY12" s="49"/>
      <c r="AZ12" s="49"/>
      <c r="BA12" s="49"/>
      <c r="BB12" s="48"/>
      <c r="BC12" s="49"/>
      <c r="BD12" s="49"/>
      <c r="BE12" s="49"/>
      <c r="BF12" s="49"/>
      <c r="BG12" s="49"/>
      <c r="BH12" s="49"/>
      <c r="BI12" s="49"/>
      <c r="BJ12" s="49"/>
      <c r="BK12" s="49"/>
      <c r="BL12" s="49"/>
      <c r="BM12" s="49"/>
      <c r="BN12" s="49"/>
    </row>
    <row r="13" spans="2:66" ht="11.25" customHeight="1" x14ac:dyDescent="0.2">
      <c r="B13" s="7" t="s">
        <v>22</v>
      </c>
      <c r="C13" s="123" t="s">
        <v>178</v>
      </c>
      <c r="D13" s="5" t="s">
        <v>146</v>
      </c>
      <c r="E13" s="45">
        <v>136943.29882832067</v>
      </c>
      <c r="F13" s="59">
        <v>75390.36762606987</v>
      </c>
      <c r="G13" s="59">
        <v>61552.931202250234</v>
      </c>
      <c r="H13" s="59">
        <v>74361.089932339688</v>
      </c>
      <c r="I13" s="59">
        <v>62582.208895980177</v>
      </c>
      <c r="J13" s="59">
        <v>18666.864228469989</v>
      </c>
      <c r="K13" s="59">
        <v>118276.43459985008</v>
      </c>
      <c r="L13" s="59">
        <v>12353.152447460014</v>
      </c>
      <c r="M13" s="59">
        <v>43311.494155630091</v>
      </c>
      <c r="N13" s="59">
        <v>43912.949354060103</v>
      </c>
      <c r="O13" s="59">
        <v>36482.526934740024</v>
      </c>
      <c r="P13" s="59">
        <v>100463.92936638989</v>
      </c>
      <c r="Q13" s="59">
        <v>2309.7446340700003</v>
      </c>
      <c r="R13" s="49">
        <v>29108.818595259967</v>
      </c>
      <c r="S13" s="49">
        <v>73360.502970569971</v>
      </c>
      <c r="T13" s="48"/>
      <c r="U13" s="48"/>
      <c r="V13" s="48"/>
      <c r="W13" s="48"/>
      <c r="X13" s="48"/>
      <c r="Y13" s="49">
        <v>15089.293765029977</v>
      </c>
      <c r="Z13" s="49">
        <v>15012.380649779985</v>
      </c>
      <c r="AA13" s="49">
        <v>52579.796948850038</v>
      </c>
      <c r="AB13" s="49">
        <v>34938.862285310053</v>
      </c>
      <c r="AC13" s="49">
        <v>13900.294487660036</v>
      </c>
      <c r="AD13" s="49">
        <v>5422.6706916899984</v>
      </c>
      <c r="AE13" s="48"/>
      <c r="AF13" s="49">
        <v>38459.272598470066</v>
      </c>
      <c r="AG13" s="49">
        <v>35901.81733387008</v>
      </c>
      <c r="AH13" s="49">
        <v>36931.095027599971</v>
      </c>
      <c r="AI13" s="49">
        <v>25651.113868379995</v>
      </c>
      <c r="AJ13" s="48"/>
      <c r="AK13" s="49">
        <v>9698.224690290006</v>
      </c>
      <c r="AL13" s="49">
        <v>8968.639538180003</v>
      </c>
      <c r="AM13" s="49">
        <v>65692.142935780066</v>
      </c>
      <c r="AN13" s="49">
        <v>52584.291664070224</v>
      </c>
      <c r="AO13" s="48"/>
      <c r="AP13" s="49">
        <v>7643.4443286099986</v>
      </c>
      <c r="AQ13" s="49">
        <v>7445.8494364200105</v>
      </c>
      <c r="AR13" s="49">
        <v>8420.6451730000044</v>
      </c>
      <c r="AS13" s="49">
        <v>6591.7354767799952</v>
      </c>
      <c r="AT13" s="49">
        <v>27312.947453499957</v>
      </c>
      <c r="AU13" s="49">
        <v>25266.849495350016</v>
      </c>
      <c r="AV13" s="49">
        <v>20234.600735500029</v>
      </c>
      <c r="AW13" s="49">
        <v>14704.261549809988</v>
      </c>
      <c r="AX13" s="49">
        <v>8155.516987519989</v>
      </c>
      <c r="AY13" s="49">
        <v>5744.7775001399959</v>
      </c>
      <c r="AZ13" s="49">
        <v>3623.212947940001</v>
      </c>
      <c r="BA13" s="49">
        <v>1799.4577437499997</v>
      </c>
      <c r="BB13" s="48"/>
      <c r="BC13" s="49">
        <v>4220.0695217699986</v>
      </c>
      <c r="BD13" s="49">
        <v>10869.224243259994</v>
      </c>
      <c r="BE13" s="49">
        <v>4504.674083079999</v>
      </c>
      <c r="BF13" s="49">
        <v>10507.706566699999</v>
      </c>
      <c r="BG13" s="49">
        <v>38490.205266939971</v>
      </c>
      <c r="BH13" s="49">
        <v>14089.591681909978</v>
      </c>
      <c r="BI13" s="49">
        <v>21981.207304209995</v>
      </c>
      <c r="BJ13" s="49">
        <v>12957.654981100004</v>
      </c>
      <c r="BK13" s="49">
        <v>3294.8265608800011</v>
      </c>
      <c r="BL13" s="49">
        <v>10605.467926780015</v>
      </c>
      <c r="BM13" s="49">
        <v>1870.1071954600006</v>
      </c>
      <c r="BN13" s="49">
        <v>3552.5634962299991</v>
      </c>
    </row>
    <row r="14" spans="2:66" ht="11.25" customHeight="1" x14ac:dyDescent="0.2">
      <c r="B14" s="81"/>
      <c r="C14" s="116"/>
      <c r="D14" s="5" t="s">
        <v>147</v>
      </c>
      <c r="E14" s="46">
        <v>44863.679025190038</v>
      </c>
      <c r="F14" s="59">
        <v>22065.262786019997</v>
      </c>
      <c r="G14" s="59">
        <v>22798.416239169983</v>
      </c>
      <c r="H14" s="59">
        <v>20220.728213099981</v>
      </c>
      <c r="I14" s="59">
        <v>24642.950812090006</v>
      </c>
      <c r="J14" s="59">
        <v>8660.5328535200006</v>
      </c>
      <c r="K14" s="59">
        <v>36203.146171669963</v>
      </c>
      <c r="L14" s="59">
        <v>5655.2298328499974</v>
      </c>
      <c r="M14" s="59">
        <v>17112.13596892</v>
      </c>
      <c r="N14" s="59">
        <v>12236.0043936</v>
      </c>
      <c r="O14" s="59">
        <v>8255.7527258899991</v>
      </c>
      <c r="P14" s="59">
        <v>26245.204114079999</v>
      </c>
      <c r="Q14" s="59">
        <v>1057.6440699300001</v>
      </c>
      <c r="R14" s="49">
        <v>7441.1180496999978</v>
      </c>
      <c r="S14" s="49">
        <v>20312.707004019987</v>
      </c>
      <c r="T14" s="48"/>
      <c r="U14" s="48"/>
      <c r="V14" s="48"/>
      <c r="W14" s="48"/>
      <c r="X14" s="48"/>
      <c r="Y14" s="49">
        <v>4972.4061146900021</v>
      </c>
      <c r="Z14" s="49">
        <v>7113.3453916099998</v>
      </c>
      <c r="AA14" s="49">
        <v>13128.250921179992</v>
      </c>
      <c r="AB14" s="49">
        <v>12519.225800180006</v>
      </c>
      <c r="AC14" s="49">
        <v>3736.4309087899978</v>
      </c>
      <c r="AD14" s="49">
        <v>3394.0198887399997</v>
      </c>
      <c r="AE14" s="48"/>
      <c r="AF14" s="49">
        <v>8348.7104940500012</v>
      </c>
      <c r="AG14" s="49">
        <v>11872.017719049987</v>
      </c>
      <c r="AH14" s="49">
        <v>13716.552291970023</v>
      </c>
      <c r="AI14" s="49">
        <v>10926.398520120005</v>
      </c>
      <c r="AJ14" s="48"/>
      <c r="AK14" s="49">
        <v>4513.4334535500011</v>
      </c>
      <c r="AL14" s="49">
        <v>4147.0993999700004</v>
      </c>
      <c r="AM14" s="49">
        <v>17551.829332470017</v>
      </c>
      <c r="AN14" s="49">
        <v>18651.316839199982</v>
      </c>
      <c r="AO14" s="48"/>
      <c r="AP14" s="49">
        <v>2626.2422166600008</v>
      </c>
      <c r="AQ14" s="49">
        <v>2346.1638980300004</v>
      </c>
      <c r="AR14" s="49">
        <v>3971.8686595000008</v>
      </c>
      <c r="AS14" s="49">
        <v>3141.4767321100003</v>
      </c>
      <c r="AT14" s="49">
        <v>5456.3644279999999</v>
      </c>
      <c r="AU14" s="49">
        <v>7671.8864931799999</v>
      </c>
      <c r="AV14" s="49">
        <v>6318.7815481600019</v>
      </c>
      <c r="AW14" s="49">
        <v>6200.4442520199982</v>
      </c>
      <c r="AX14" s="49">
        <v>1749.7390479499998</v>
      </c>
      <c r="AY14" s="49">
        <v>1986.6918608399994</v>
      </c>
      <c r="AZ14" s="49">
        <v>1942.26688575</v>
      </c>
      <c r="BA14" s="49">
        <v>1451.7530029899997</v>
      </c>
      <c r="BB14" s="48"/>
      <c r="BC14" s="49">
        <v>1914.8611435100008</v>
      </c>
      <c r="BD14" s="49">
        <v>3057.5449711800015</v>
      </c>
      <c r="BE14" s="49">
        <v>1973.7311180000004</v>
      </c>
      <c r="BF14" s="49">
        <v>5139.6142736100019</v>
      </c>
      <c r="BG14" s="49">
        <v>7141.4435899399996</v>
      </c>
      <c r="BH14" s="49">
        <v>5986.8073312400011</v>
      </c>
      <c r="BI14" s="49">
        <v>7470.3736829800018</v>
      </c>
      <c r="BJ14" s="49">
        <v>5048.8521172000001</v>
      </c>
      <c r="BK14" s="49">
        <v>963.49169596000002</v>
      </c>
      <c r="BL14" s="49">
        <v>2772.9392128299992</v>
      </c>
      <c r="BM14" s="49">
        <v>756.82698270999992</v>
      </c>
      <c r="BN14" s="49">
        <v>2637.1929060299999</v>
      </c>
    </row>
    <row r="15" spans="2:66" ht="11.25" customHeight="1" x14ac:dyDescent="0.2">
      <c r="B15" s="7"/>
      <c r="C15" s="116"/>
      <c r="D15" s="5" t="s">
        <v>148</v>
      </c>
      <c r="E15" s="46">
        <v>201.52162089999999</v>
      </c>
      <c r="F15" s="59">
        <v>201.52162089999999</v>
      </c>
      <c r="G15" s="59">
        <v>0</v>
      </c>
      <c r="H15" s="59">
        <v>0</v>
      </c>
      <c r="I15" s="59">
        <v>201.52162089999999</v>
      </c>
      <c r="J15" s="59">
        <v>0</v>
      </c>
      <c r="K15" s="59">
        <v>201.52162089999999</v>
      </c>
      <c r="L15" s="59">
        <v>0</v>
      </c>
      <c r="M15" s="59">
        <v>0</v>
      </c>
      <c r="N15" s="59">
        <v>201.52162089999999</v>
      </c>
      <c r="O15" s="59">
        <v>0</v>
      </c>
      <c r="P15" s="59">
        <v>0</v>
      </c>
      <c r="Q15" s="59">
        <v>0</v>
      </c>
      <c r="R15" s="49">
        <v>0</v>
      </c>
      <c r="S15" s="49">
        <v>0</v>
      </c>
      <c r="T15" s="48"/>
      <c r="U15" s="48"/>
      <c r="V15" s="48"/>
      <c r="W15" s="48"/>
      <c r="X15" s="48"/>
      <c r="Y15" s="49">
        <v>0</v>
      </c>
      <c r="Z15" s="49">
        <v>0</v>
      </c>
      <c r="AA15" s="49">
        <v>201.52162089999999</v>
      </c>
      <c r="AB15" s="49">
        <v>0</v>
      </c>
      <c r="AC15" s="49">
        <v>0</v>
      </c>
      <c r="AD15" s="49">
        <v>0</v>
      </c>
      <c r="AE15" s="48"/>
      <c r="AF15" s="49">
        <v>0</v>
      </c>
      <c r="AG15" s="49">
        <v>0</v>
      </c>
      <c r="AH15" s="49">
        <v>201.52162089999999</v>
      </c>
      <c r="AI15" s="49">
        <v>0</v>
      </c>
      <c r="AJ15" s="48"/>
      <c r="AK15" s="49">
        <v>0</v>
      </c>
      <c r="AL15" s="49">
        <v>0</v>
      </c>
      <c r="AM15" s="49">
        <v>201.52162089999999</v>
      </c>
      <c r="AN15" s="49">
        <v>0</v>
      </c>
      <c r="AO15" s="48"/>
      <c r="AP15" s="49">
        <v>0</v>
      </c>
      <c r="AQ15" s="49">
        <v>0</v>
      </c>
      <c r="AR15" s="49">
        <v>0</v>
      </c>
      <c r="AS15" s="49">
        <v>0</v>
      </c>
      <c r="AT15" s="49">
        <v>201.52162089999999</v>
      </c>
      <c r="AU15" s="49">
        <v>0</v>
      </c>
      <c r="AV15" s="49">
        <v>0</v>
      </c>
      <c r="AW15" s="49">
        <v>0</v>
      </c>
      <c r="AX15" s="49">
        <v>0</v>
      </c>
      <c r="AY15" s="49">
        <v>0</v>
      </c>
      <c r="AZ15" s="49">
        <v>0</v>
      </c>
      <c r="BA15" s="49">
        <v>0</v>
      </c>
      <c r="BB15" s="48"/>
      <c r="BC15" s="49">
        <v>0</v>
      </c>
      <c r="BD15" s="49">
        <v>0</v>
      </c>
      <c r="BE15" s="49">
        <v>0</v>
      </c>
      <c r="BF15" s="49">
        <v>0</v>
      </c>
      <c r="BG15" s="49">
        <v>0</v>
      </c>
      <c r="BH15" s="49">
        <v>201.52162089999999</v>
      </c>
      <c r="BI15" s="49">
        <v>0</v>
      </c>
      <c r="BJ15" s="49">
        <v>0</v>
      </c>
      <c r="BK15" s="49">
        <v>0</v>
      </c>
      <c r="BL15" s="49">
        <v>0</v>
      </c>
      <c r="BM15" s="49">
        <v>0</v>
      </c>
      <c r="BN15" s="49">
        <v>0</v>
      </c>
    </row>
    <row r="16" spans="2:66" ht="11.25" customHeight="1" x14ac:dyDescent="0.2">
      <c r="B16" s="81"/>
      <c r="C16" s="116"/>
      <c r="D16" s="5" t="s">
        <v>149</v>
      </c>
      <c r="E16" s="46">
        <v>105.5516963</v>
      </c>
      <c r="F16" s="59">
        <v>105.5516963</v>
      </c>
      <c r="G16" s="59">
        <v>0</v>
      </c>
      <c r="H16" s="59">
        <v>0</v>
      </c>
      <c r="I16" s="59">
        <v>105.5516963</v>
      </c>
      <c r="J16" s="59">
        <v>0</v>
      </c>
      <c r="K16" s="59">
        <v>105.5516963</v>
      </c>
      <c r="L16" s="59">
        <v>0</v>
      </c>
      <c r="M16" s="59">
        <v>105.5516963</v>
      </c>
      <c r="N16" s="59">
        <v>0</v>
      </c>
      <c r="O16" s="59">
        <v>0</v>
      </c>
      <c r="P16" s="59">
        <v>0</v>
      </c>
      <c r="Q16" s="59">
        <v>0</v>
      </c>
      <c r="R16" s="49">
        <v>0</v>
      </c>
      <c r="S16" s="49">
        <v>0</v>
      </c>
      <c r="T16" s="48"/>
      <c r="U16" s="48"/>
      <c r="V16" s="48"/>
      <c r="W16" s="48"/>
      <c r="X16" s="48"/>
      <c r="Y16" s="49">
        <v>0</v>
      </c>
      <c r="Z16" s="49">
        <v>0</v>
      </c>
      <c r="AA16" s="49">
        <v>0</v>
      </c>
      <c r="AB16" s="49">
        <v>0</v>
      </c>
      <c r="AC16" s="49">
        <v>0</v>
      </c>
      <c r="AD16" s="49">
        <v>105.5516963</v>
      </c>
      <c r="AE16" s="48"/>
      <c r="AF16" s="49">
        <v>0</v>
      </c>
      <c r="AG16" s="49">
        <v>0</v>
      </c>
      <c r="AH16" s="49">
        <v>105.5516963</v>
      </c>
      <c r="AI16" s="49">
        <v>0</v>
      </c>
      <c r="AJ16" s="48"/>
      <c r="AK16" s="49">
        <v>0</v>
      </c>
      <c r="AL16" s="49">
        <v>0</v>
      </c>
      <c r="AM16" s="49">
        <v>105.5516963</v>
      </c>
      <c r="AN16" s="49">
        <v>0</v>
      </c>
      <c r="AO16" s="48"/>
      <c r="AP16" s="49">
        <v>0</v>
      </c>
      <c r="AQ16" s="49">
        <v>0</v>
      </c>
      <c r="AR16" s="49">
        <v>0</v>
      </c>
      <c r="AS16" s="49">
        <v>0</v>
      </c>
      <c r="AT16" s="49">
        <v>0</v>
      </c>
      <c r="AU16" s="49">
        <v>0</v>
      </c>
      <c r="AV16" s="49">
        <v>0</v>
      </c>
      <c r="AW16" s="49">
        <v>0</v>
      </c>
      <c r="AX16" s="49">
        <v>0</v>
      </c>
      <c r="AY16" s="49">
        <v>0</v>
      </c>
      <c r="AZ16" s="49">
        <v>105.5516963</v>
      </c>
      <c r="BA16" s="49">
        <v>0</v>
      </c>
      <c r="BB16" s="48"/>
      <c r="BC16" s="49">
        <v>0</v>
      </c>
      <c r="BD16" s="49">
        <v>0</v>
      </c>
      <c r="BE16" s="49">
        <v>0</v>
      </c>
      <c r="BF16" s="49">
        <v>0</v>
      </c>
      <c r="BG16" s="49">
        <v>0</v>
      </c>
      <c r="BH16" s="49">
        <v>0</v>
      </c>
      <c r="BI16" s="49">
        <v>0</v>
      </c>
      <c r="BJ16" s="49">
        <v>0</v>
      </c>
      <c r="BK16" s="49">
        <v>0</v>
      </c>
      <c r="BL16" s="49">
        <v>0</v>
      </c>
      <c r="BM16" s="49">
        <v>0</v>
      </c>
      <c r="BN16" s="49">
        <v>105.5516963</v>
      </c>
    </row>
    <row r="17" spans="2:66" ht="11.25" customHeight="1" x14ac:dyDescent="0.2">
      <c r="B17" s="7" t="s">
        <v>23</v>
      </c>
      <c r="C17" s="116" t="s">
        <v>179</v>
      </c>
      <c r="D17" s="5" t="s">
        <v>146</v>
      </c>
      <c r="E17" s="45">
        <v>163718.85817309076</v>
      </c>
      <c r="F17" s="59">
        <v>89243.422219609594</v>
      </c>
      <c r="G17" s="59">
        <v>74475.435953480381</v>
      </c>
      <c r="H17" s="59">
        <v>87062.126998059626</v>
      </c>
      <c r="I17" s="59">
        <v>76656.731175030203</v>
      </c>
      <c r="J17" s="59">
        <v>24628.726589629998</v>
      </c>
      <c r="K17" s="59">
        <v>139090.13158346096</v>
      </c>
      <c r="L17" s="59">
        <v>14810.431673220017</v>
      </c>
      <c r="M17" s="59">
        <v>51416.323772730117</v>
      </c>
      <c r="N17" s="59">
        <v>52683.736159230102</v>
      </c>
      <c r="O17" s="59">
        <v>42955.277868780067</v>
      </c>
      <c r="P17" s="59">
        <v>116394.70947394989</v>
      </c>
      <c r="Q17" s="59">
        <v>2875.8978147300004</v>
      </c>
      <c r="R17" s="49">
        <v>31644.725059849974</v>
      </c>
      <c r="S17" s="49">
        <v>87981.758565779863</v>
      </c>
      <c r="T17" s="48"/>
      <c r="U17" s="48"/>
      <c r="V17" s="48"/>
      <c r="W17" s="48"/>
      <c r="X17" s="48"/>
      <c r="Y17" s="49">
        <v>17207.915761519962</v>
      </c>
      <c r="Z17" s="49">
        <v>16030.215091119984</v>
      </c>
      <c r="AA17" s="49">
        <v>60047.715429190059</v>
      </c>
      <c r="AB17" s="49">
        <v>45671.242530160111</v>
      </c>
      <c r="AC17" s="49">
        <v>16532.490885350053</v>
      </c>
      <c r="AD17" s="49">
        <v>8229.2784757499976</v>
      </c>
      <c r="AE17" s="48"/>
      <c r="AF17" s="49">
        <v>43930.334145020053</v>
      </c>
      <c r="AG17" s="49">
        <v>43131.792853040133</v>
      </c>
      <c r="AH17" s="49">
        <v>45313.08807459005</v>
      </c>
      <c r="AI17" s="49">
        <v>31343.643100439996</v>
      </c>
      <c r="AJ17" s="48"/>
      <c r="AK17" s="49">
        <v>13262.947120570003</v>
      </c>
      <c r="AL17" s="49">
        <v>11365.779469060002</v>
      </c>
      <c r="AM17" s="49">
        <v>75980.475099039788</v>
      </c>
      <c r="AN17" s="49">
        <v>63109.656484420302</v>
      </c>
      <c r="AO17" s="48"/>
      <c r="AP17" s="49">
        <v>9076.5745084299924</v>
      </c>
      <c r="AQ17" s="49">
        <v>8131.3412530900105</v>
      </c>
      <c r="AR17" s="49">
        <v>9175.4800577799997</v>
      </c>
      <c r="AS17" s="49">
        <v>6854.7350333399936</v>
      </c>
      <c r="AT17" s="49">
        <v>30566.444752699954</v>
      </c>
      <c r="AU17" s="49">
        <v>29481.270676490003</v>
      </c>
      <c r="AV17" s="49">
        <v>25937.574064660039</v>
      </c>
      <c r="AW17" s="49">
        <v>19733.668465499977</v>
      </c>
      <c r="AX17" s="49">
        <v>9027.4206986499994</v>
      </c>
      <c r="AY17" s="49">
        <v>7505.0701866999962</v>
      </c>
      <c r="AZ17" s="49">
        <v>5459.9281373900012</v>
      </c>
      <c r="BA17" s="49">
        <v>2769.3503383599987</v>
      </c>
      <c r="BB17" s="48"/>
      <c r="BC17" s="49">
        <v>5269.810282499996</v>
      </c>
      <c r="BD17" s="49">
        <v>11938.10547902</v>
      </c>
      <c r="BE17" s="49">
        <v>5204.902022989997</v>
      </c>
      <c r="BF17" s="49">
        <v>10825.313068129997</v>
      </c>
      <c r="BG17" s="49">
        <v>41476.140479099973</v>
      </c>
      <c r="BH17" s="49">
        <v>18571.574950089984</v>
      </c>
      <c r="BI17" s="49">
        <v>28394.439001210012</v>
      </c>
      <c r="BJ17" s="49">
        <v>17276.803528950011</v>
      </c>
      <c r="BK17" s="49">
        <v>4134.9088201600007</v>
      </c>
      <c r="BL17" s="49">
        <v>12397.582065190027</v>
      </c>
      <c r="BM17" s="49">
        <v>2581.926392100002</v>
      </c>
      <c r="BN17" s="49">
        <v>5647.3520836499983</v>
      </c>
    </row>
    <row r="18" spans="2:66" ht="11.25" customHeight="1" x14ac:dyDescent="0.2">
      <c r="B18" s="81"/>
      <c r="C18" s="116"/>
      <c r="D18" s="5" t="s">
        <v>147</v>
      </c>
      <c r="E18" s="45">
        <v>18072.071560019987</v>
      </c>
      <c r="F18" s="59">
        <v>8317.7598887800013</v>
      </c>
      <c r="G18" s="59">
        <v>9754.3116712399951</v>
      </c>
      <c r="H18" s="59">
        <v>7519.6911473800001</v>
      </c>
      <c r="I18" s="59">
        <v>10552.380412640005</v>
      </c>
      <c r="J18" s="59">
        <v>2698.67049236</v>
      </c>
      <c r="K18" s="59">
        <v>15373.401067659992</v>
      </c>
      <c r="L18" s="59">
        <v>3197.9506070899993</v>
      </c>
      <c r="M18" s="59">
        <v>9112.8580481199988</v>
      </c>
      <c r="N18" s="59">
        <v>3343.6177717299997</v>
      </c>
      <c r="O18" s="59">
        <v>1783.0017918499998</v>
      </c>
      <c r="P18" s="59">
        <v>10314.424006519999</v>
      </c>
      <c r="Q18" s="59">
        <v>491.49088927000003</v>
      </c>
      <c r="R18" s="49">
        <v>4905.2115851099998</v>
      </c>
      <c r="S18" s="49">
        <v>5691.4514088099995</v>
      </c>
      <c r="T18" s="48"/>
      <c r="U18" s="48"/>
      <c r="V18" s="48"/>
      <c r="W18" s="48"/>
      <c r="X18" s="48"/>
      <c r="Y18" s="49">
        <v>2853.7841182000002</v>
      </c>
      <c r="Z18" s="49">
        <v>6095.5109502699997</v>
      </c>
      <c r="AA18" s="49">
        <v>5660.3324408400003</v>
      </c>
      <c r="AB18" s="49">
        <v>1665.2457386299998</v>
      </c>
      <c r="AC18" s="49">
        <v>1104.2345111</v>
      </c>
      <c r="AD18" s="49">
        <v>692.96380097999997</v>
      </c>
      <c r="AE18" s="48"/>
      <c r="AF18" s="49">
        <v>2877.6489475000008</v>
      </c>
      <c r="AG18" s="49">
        <v>4642.0421998800002</v>
      </c>
      <c r="AH18" s="49">
        <v>5440.1109412799997</v>
      </c>
      <c r="AI18" s="49">
        <v>5112.2694713599985</v>
      </c>
      <c r="AJ18" s="48"/>
      <c r="AK18" s="49">
        <v>948.71102326999994</v>
      </c>
      <c r="AL18" s="49">
        <v>1749.9594690900003</v>
      </c>
      <c r="AM18" s="49">
        <v>7369.0488655099989</v>
      </c>
      <c r="AN18" s="49">
        <v>8004.3522021499994</v>
      </c>
      <c r="AO18" s="48"/>
      <c r="AP18" s="49">
        <v>1193.1120368400002</v>
      </c>
      <c r="AQ18" s="49">
        <v>1660.6720813599998</v>
      </c>
      <c r="AR18" s="49">
        <v>3217.0337747200006</v>
      </c>
      <c r="AS18" s="49">
        <v>2878.4771755499996</v>
      </c>
      <c r="AT18" s="49">
        <v>2202.8671288</v>
      </c>
      <c r="AU18" s="49">
        <v>3457.4653120400012</v>
      </c>
      <c r="AV18" s="49">
        <v>615.80821900000001</v>
      </c>
      <c r="AW18" s="49">
        <v>1049.43751963</v>
      </c>
      <c r="AX18" s="49">
        <v>877.83533681999995</v>
      </c>
      <c r="AY18" s="49">
        <v>226.39917428000001</v>
      </c>
      <c r="AZ18" s="49">
        <v>211.10339260000001</v>
      </c>
      <c r="BA18" s="49">
        <v>481.86040837999997</v>
      </c>
      <c r="BB18" s="48"/>
      <c r="BC18" s="49">
        <v>865.12038278</v>
      </c>
      <c r="BD18" s="49">
        <v>1988.6637354200004</v>
      </c>
      <c r="BE18" s="49">
        <v>1273.5031780899999</v>
      </c>
      <c r="BF18" s="49">
        <v>4822.0077721800017</v>
      </c>
      <c r="BG18" s="49">
        <v>4155.50837778</v>
      </c>
      <c r="BH18" s="49">
        <v>1504.8240630600001</v>
      </c>
      <c r="BI18" s="49">
        <v>1057.1419859799998</v>
      </c>
      <c r="BJ18" s="49">
        <v>608.10375265000005</v>
      </c>
      <c r="BK18" s="49">
        <v>123.40943668</v>
      </c>
      <c r="BL18" s="49">
        <v>980.82507441999996</v>
      </c>
      <c r="BM18" s="49">
        <v>45.007786070000002</v>
      </c>
      <c r="BN18" s="49">
        <v>647.95601491000002</v>
      </c>
    </row>
    <row r="19" spans="2:66" ht="11.25" customHeight="1" x14ac:dyDescent="0.2">
      <c r="B19" s="7"/>
      <c r="C19" s="116"/>
      <c r="D19" s="5" t="s">
        <v>148</v>
      </c>
      <c r="E19" s="45">
        <v>323.12143759999998</v>
      </c>
      <c r="F19" s="59">
        <v>201.52162089999999</v>
      </c>
      <c r="G19" s="59">
        <v>121.59981670000001</v>
      </c>
      <c r="H19" s="59">
        <v>0</v>
      </c>
      <c r="I19" s="59">
        <v>323.12143759999998</v>
      </c>
      <c r="J19" s="59">
        <v>0</v>
      </c>
      <c r="K19" s="59">
        <v>323.12143759999998</v>
      </c>
      <c r="L19" s="59">
        <v>0</v>
      </c>
      <c r="M19" s="59">
        <v>0</v>
      </c>
      <c r="N19" s="59">
        <v>323.12143759999998</v>
      </c>
      <c r="O19" s="59">
        <v>0</v>
      </c>
      <c r="P19" s="59">
        <v>0</v>
      </c>
      <c r="Q19" s="59">
        <v>0</v>
      </c>
      <c r="R19" s="49">
        <v>0</v>
      </c>
      <c r="S19" s="49">
        <v>0</v>
      </c>
      <c r="T19" s="48"/>
      <c r="U19" s="48"/>
      <c r="V19" s="48"/>
      <c r="W19" s="48"/>
      <c r="X19" s="48"/>
      <c r="Y19" s="49">
        <v>0</v>
      </c>
      <c r="Z19" s="49">
        <v>0</v>
      </c>
      <c r="AA19" s="49">
        <v>201.52162089999999</v>
      </c>
      <c r="AB19" s="49">
        <v>121.59981670000001</v>
      </c>
      <c r="AC19" s="49">
        <v>0</v>
      </c>
      <c r="AD19" s="49">
        <v>0</v>
      </c>
      <c r="AE19" s="48"/>
      <c r="AF19" s="49">
        <v>0</v>
      </c>
      <c r="AG19" s="49">
        <v>0</v>
      </c>
      <c r="AH19" s="49">
        <v>201.52162089999999</v>
      </c>
      <c r="AI19" s="49">
        <v>121.59981670000001</v>
      </c>
      <c r="AJ19" s="48"/>
      <c r="AK19" s="49">
        <v>0</v>
      </c>
      <c r="AL19" s="49">
        <v>0</v>
      </c>
      <c r="AM19" s="49">
        <v>201.52162089999999</v>
      </c>
      <c r="AN19" s="49">
        <v>121.59981670000001</v>
      </c>
      <c r="AO19" s="48"/>
      <c r="AP19" s="49">
        <v>0</v>
      </c>
      <c r="AQ19" s="49">
        <v>0</v>
      </c>
      <c r="AR19" s="49">
        <v>0</v>
      </c>
      <c r="AS19" s="49">
        <v>0</v>
      </c>
      <c r="AT19" s="49">
        <v>201.52162089999999</v>
      </c>
      <c r="AU19" s="49">
        <v>0</v>
      </c>
      <c r="AV19" s="49">
        <v>0</v>
      </c>
      <c r="AW19" s="49">
        <v>121.59981670000001</v>
      </c>
      <c r="AX19" s="49">
        <v>0</v>
      </c>
      <c r="AY19" s="49">
        <v>0</v>
      </c>
      <c r="AZ19" s="49">
        <v>0</v>
      </c>
      <c r="BA19" s="49">
        <v>0</v>
      </c>
      <c r="BB19" s="48"/>
      <c r="BC19" s="49">
        <v>0</v>
      </c>
      <c r="BD19" s="49">
        <v>0</v>
      </c>
      <c r="BE19" s="49">
        <v>0</v>
      </c>
      <c r="BF19" s="49">
        <v>0</v>
      </c>
      <c r="BG19" s="49">
        <v>0</v>
      </c>
      <c r="BH19" s="49">
        <v>201.52162089999999</v>
      </c>
      <c r="BI19" s="49">
        <v>0</v>
      </c>
      <c r="BJ19" s="49">
        <v>121.59981670000001</v>
      </c>
      <c r="BK19" s="49">
        <v>0</v>
      </c>
      <c r="BL19" s="49">
        <v>0</v>
      </c>
      <c r="BM19" s="49">
        <v>0</v>
      </c>
      <c r="BN19" s="49">
        <v>0</v>
      </c>
    </row>
    <row r="20" spans="2:66" ht="11.25" customHeight="1" x14ac:dyDescent="0.2">
      <c r="B20" s="81"/>
      <c r="C20" s="116"/>
      <c r="D20" s="5" t="s">
        <v>149</v>
      </c>
      <c r="E20" s="45">
        <v>0</v>
      </c>
      <c r="F20" s="59">
        <v>0</v>
      </c>
      <c r="G20" s="59">
        <v>0</v>
      </c>
      <c r="H20" s="59">
        <v>0</v>
      </c>
      <c r="I20" s="59">
        <v>0</v>
      </c>
      <c r="J20" s="59">
        <v>0</v>
      </c>
      <c r="K20" s="59">
        <v>0</v>
      </c>
      <c r="L20" s="59">
        <v>0</v>
      </c>
      <c r="M20" s="59">
        <v>0</v>
      </c>
      <c r="N20" s="59">
        <v>0</v>
      </c>
      <c r="O20" s="59">
        <v>0</v>
      </c>
      <c r="P20" s="59">
        <v>0</v>
      </c>
      <c r="Q20" s="59">
        <v>0</v>
      </c>
      <c r="R20" s="49">
        <v>0</v>
      </c>
      <c r="S20" s="49">
        <v>0</v>
      </c>
      <c r="T20" s="48"/>
      <c r="U20" s="48"/>
      <c r="V20" s="48"/>
      <c r="W20" s="48"/>
      <c r="X20" s="48"/>
      <c r="Y20" s="49">
        <v>0</v>
      </c>
      <c r="Z20" s="49">
        <v>0</v>
      </c>
      <c r="AA20" s="49">
        <v>0</v>
      </c>
      <c r="AB20" s="49">
        <v>0</v>
      </c>
      <c r="AC20" s="49">
        <v>0</v>
      </c>
      <c r="AD20" s="49">
        <v>0</v>
      </c>
      <c r="AE20" s="48"/>
      <c r="AF20" s="49">
        <v>0</v>
      </c>
      <c r="AG20" s="49">
        <v>0</v>
      </c>
      <c r="AH20" s="49">
        <v>0</v>
      </c>
      <c r="AI20" s="49">
        <v>0</v>
      </c>
      <c r="AJ20" s="48"/>
      <c r="AK20" s="49">
        <v>0</v>
      </c>
      <c r="AL20" s="49">
        <v>0</v>
      </c>
      <c r="AM20" s="49">
        <v>0</v>
      </c>
      <c r="AN20" s="49">
        <v>0</v>
      </c>
      <c r="AO20" s="48"/>
      <c r="AP20" s="49">
        <v>0</v>
      </c>
      <c r="AQ20" s="49">
        <v>0</v>
      </c>
      <c r="AR20" s="49">
        <v>0</v>
      </c>
      <c r="AS20" s="49">
        <v>0</v>
      </c>
      <c r="AT20" s="49">
        <v>0</v>
      </c>
      <c r="AU20" s="49">
        <v>0</v>
      </c>
      <c r="AV20" s="49">
        <v>0</v>
      </c>
      <c r="AW20" s="49">
        <v>0</v>
      </c>
      <c r="AX20" s="49">
        <v>0</v>
      </c>
      <c r="AY20" s="49">
        <v>0</v>
      </c>
      <c r="AZ20" s="49">
        <v>0</v>
      </c>
      <c r="BA20" s="49">
        <v>0</v>
      </c>
      <c r="BB20" s="48"/>
      <c r="BC20" s="49">
        <v>0</v>
      </c>
      <c r="BD20" s="49">
        <v>0</v>
      </c>
      <c r="BE20" s="49">
        <v>0</v>
      </c>
      <c r="BF20" s="49">
        <v>0</v>
      </c>
      <c r="BG20" s="49">
        <v>0</v>
      </c>
      <c r="BH20" s="49">
        <v>0</v>
      </c>
      <c r="BI20" s="49">
        <v>0</v>
      </c>
      <c r="BJ20" s="49">
        <v>0</v>
      </c>
      <c r="BK20" s="49">
        <v>0</v>
      </c>
      <c r="BL20" s="49">
        <v>0</v>
      </c>
      <c r="BM20" s="49">
        <v>0</v>
      </c>
      <c r="BN20" s="49">
        <v>0</v>
      </c>
    </row>
    <row r="21" spans="2:66" ht="11.25" customHeight="1" x14ac:dyDescent="0.2">
      <c r="B21" s="7" t="s">
        <v>24</v>
      </c>
      <c r="C21" s="116" t="s">
        <v>180</v>
      </c>
      <c r="D21" s="5" t="s">
        <v>146</v>
      </c>
      <c r="E21" s="45">
        <v>49978.363308020183</v>
      </c>
      <c r="F21" s="59">
        <v>24080.832738669971</v>
      </c>
      <c r="G21" s="59">
        <v>25897.530569349983</v>
      </c>
      <c r="H21" s="59">
        <v>26167.604860089989</v>
      </c>
      <c r="I21" s="59">
        <v>23810.758447929991</v>
      </c>
      <c r="J21" s="59">
        <v>8348.3959458699974</v>
      </c>
      <c r="K21" s="59" t="s">
        <v>172</v>
      </c>
      <c r="L21" s="59">
        <v>3448.8042864099993</v>
      </c>
      <c r="M21" s="59">
        <v>13879.083858270005</v>
      </c>
      <c r="N21" s="59">
        <v>17343.598199759999</v>
      </c>
      <c r="O21" s="59">
        <v>14839.782617290006</v>
      </c>
      <c r="P21" s="59">
        <v>34681.56434001997</v>
      </c>
      <c r="Q21" s="59">
        <v>1389.42978118</v>
      </c>
      <c r="R21" s="49">
        <v>10360.397860999994</v>
      </c>
      <c r="S21" s="49">
        <v>24657.110473029967</v>
      </c>
      <c r="T21" s="48"/>
      <c r="U21" s="48"/>
      <c r="V21" s="48"/>
      <c r="W21" s="48"/>
      <c r="X21" s="48"/>
      <c r="Y21" s="49">
        <v>5103.3903949000032</v>
      </c>
      <c r="Z21" s="49">
        <v>4757.2325075299996</v>
      </c>
      <c r="AA21" s="49">
        <v>14572.347700109982</v>
      </c>
      <c r="AB21" s="49">
        <v>13892.040164690001</v>
      </c>
      <c r="AC21" s="49">
        <v>9487.2249208400044</v>
      </c>
      <c r="AD21" s="49">
        <v>2166.1276199499998</v>
      </c>
      <c r="AE21" s="48"/>
      <c r="AF21" s="49">
        <v>13166.731349079979</v>
      </c>
      <c r="AG21" s="49">
        <v>13000.873511009977</v>
      </c>
      <c r="AH21" s="49">
        <v>10914.101389590014</v>
      </c>
      <c r="AI21" s="49">
        <v>12896.657058340021</v>
      </c>
      <c r="AJ21" s="48"/>
      <c r="AK21" s="49">
        <v>3829.7642808099995</v>
      </c>
      <c r="AL21" s="49">
        <v>4518.6316650600002</v>
      </c>
      <c r="AM21" s="49">
        <v>20251.068457859954</v>
      </c>
      <c r="AN21" s="49">
        <v>21378.89890428997</v>
      </c>
      <c r="AO21" s="48"/>
      <c r="AP21" s="49">
        <v>1986.1938352500006</v>
      </c>
      <c r="AQ21" s="49">
        <v>3117.1965596500022</v>
      </c>
      <c r="AR21" s="49">
        <v>1830.2590215099999</v>
      </c>
      <c r="AS21" s="49">
        <v>2926.9734860200001</v>
      </c>
      <c r="AT21" s="49">
        <v>7875.7518493000007</v>
      </c>
      <c r="AU21" s="49">
        <v>6696.5958508099975</v>
      </c>
      <c r="AV21" s="49">
        <v>6200.7199571400015</v>
      </c>
      <c r="AW21" s="49">
        <v>7691.3202075499976</v>
      </c>
      <c r="AX21" s="49">
        <v>4628.0700395099966</v>
      </c>
      <c r="AY21" s="49">
        <v>4859.1548813299969</v>
      </c>
      <c r="AZ21" s="49">
        <v>1559.8380359600001</v>
      </c>
      <c r="BA21" s="49">
        <v>606.2895839900001</v>
      </c>
      <c r="BB21" s="48"/>
      <c r="BC21" s="49">
        <v>1837.6342110600001</v>
      </c>
      <c r="BD21" s="49">
        <v>3265.756183840002</v>
      </c>
      <c r="BE21" s="49">
        <v>1907.9891007600004</v>
      </c>
      <c r="BF21" s="49">
        <v>2849.2434067700001</v>
      </c>
      <c r="BG21" s="49">
        <v>9658.1263155299985</v>
      </c>
      <c r="BH21" s="49">
        <v>4914.2213845800015</v>
      </c>
      <c r="BI21" s="49">
        <v>8843.502054939996</v>
      </c>
      <c r="BJ21" s="49">
        <v>5048.5381097499985</v>
      </c>
      <c r="BK21" s="49">
        <v>3048.2017541900009</v>
      </c>
      <c r="BL21" s="49">
        <v>6439.0231666499913</v>
      </c>
      <c r="BM21" s="49">
        <v>872.15142360999982</v>
      </c>
      <c r="BN21" s="49">
        <v>1293.9761963400003</v>
      </c>
    </row>
    <row r="22" spans="2:66" ht="11.25" customHeight="1" x14ac:dyDescent="0.2">
      <c r="B22" s="81"/>
      <c r="C22" s="116"/>
      <c r="D22" s="5" t="s">
        <v>147</v>
      </c>
      <c r="E22" s="45">
        <v>131671.80686189001</v>
      </c>
      <c r="F22" s="59">
        <v>73480.349369719872</v>
      </c>
      <c r="G22" s="59">
        <v>58191.457492170171</v>
      </c>
      <c r="H22" s="59">
        <v>68273.453722149861</v>
      </c>
      <c r="I22" s="59">
        <v>63398.353139740146</v>
      </c>
      <c r="J22" s="59">
        <v>18979.001136119998</v>
      </c>
      <c r="K22" s="59">
        <v>112692.80572577013</v>
      </c>
      <c r="L22" s="59">
        <v>14559.577993900017</v>
      </c>
      <c r="M22" s="59">
        <v>46528.498145880054</v>
      </c>
      <c r="N22" s="59">
        <v>38805.355547900072</v>
      </c>
      <c r="O22" s="59">
        <v>29757.737480140004</v>
      </c>
      <c r="P22" s="59">
        <v>91886.80957724998</v>
      </c>
      <c r="Q22" s="59">
        <v>1977.9589228200007</v>
      </c>
      <c r="R22" s="49">
        <v>26048.779220759978</v>
      </c>
      <c r="S22" s="49">
        <v>69016.099501560049</v>
      </c>
      <c r="T22" s="48"/>
      <c r="U22" s="48"/>
      <c r="V22" s="48"/>
      <c r="W22" s="48"/>
      <c r="X22" s="48"/>
      <c r="Y22" s="49">
        <v>14958.309484819974</v>
      </c>
      <c r="Z22" s="49">
        <v>17368.493533859997</v>
      </c>
      <c r="AA22" s="49">
        <v>51135.700169920055</v>
      </c>
      <c r="AB22" s="49">
        <v>33303.688540900017</v>
      </c>
      <c r="AC22" s="49">
        <v>8149.5004756099897</v>
      </c>
      <c r="AD22" s="49">
        <v>6756.1146567799969</v>
      </c>
      <c r="AE22" s="48"/>
      <c r="AF22" s="49">
        <v>33641.251743440036</v>
      </c>
      <c r="AG22" s="49">
        <v>34632.201978710014</v>
      </c>
      <c r="AH22" s="49">
        <v>39839.09762628001</v>
      </c>
      <c r="AI22" s="49">
        <v>23559.255513459993</v>
      </c>
      <c r="AJ22" s="48"/>
      <c r="AK22" s="49">
        <v>10381.893863030002</v>
      </c>
      <c r="AL22" s="49">
        <v>8597.1072730899996</v>
      </c>
      <c r="AM22" s="49">
        <v>63098.455506690021</v>
      </c>
      <c r="AN22" s="49">
        <v>49594.350219080152</v>
      </c>
      <c r="AO22" s="48"/>
      <c r="AP22" s="49">
        <v>8283.4927100199984</v>
      </c>
      <c r="AQ22" s="49">
        <v>6674.8167748000096</v>
      </c>
      <c r="AR22" s="49">
        <v>10562.25481099</v>
      </c>
      <c r="AS22" s="49">
        <v>6806.2387228699936</v>
      </c>
      <c r="AT22" s="49">
        <v>24893.560032199959</v>
      </c>
      <c r="AU22" s="49">
        <v>26242.140137720005</v>
      </c>
      <c r="AV22" s="49">
        <v>20352.662326520029</v>
      </c>
      <c r="AW22" s="49">
        <v>12951.026214379994</v>
      </c>
      <c r="AX22" s="49">
        <v>5277.1859959599942</v>
      </c>
      <c r="AY22" s="49">
        <v>2872.3144796500001</v>
      </c>
      <c r="AZ22" s="49">
        <v>4111.1934940300007</v>
      </c>
      <c r="BA22" s="49">
        <v>2644.9211627499999</v>
      </c>
      <c r="BB22" s="48"/>
      <c r="BC22" s="49">
        <v>4297.2964542199979</v>
      </c>
      <c r="BD22" s="49">
        <v>10661.013030599996</v>
      </c>
      <c r="BE22" s="49">
        <v>4570.4161003199997</v>
      </c>
      <c r="BF22" s="49">
        <v>12798.077433539995</v>
      </c>
      <c r="BG22" s="49">
        <v>35973.522541349987</v>
      </c>
      <c r="BH22" s="49">
        <v>15162.177628569983</v>
      </c>
      <c r="BI22" s="49">
        <v>20467.319369049983</v>
      </c>
      <c r="BJ22" s="49">
        <v>12836.369171850007</v>
      </c>
      <c r="BK22" s="49">
        <v>1210.11650265</v>
      </c>
      <c r="BL22" s="49">
        <v>6939.3839729599913</v>
      </c>
      <c r="BM22" s="49">
        <v>1754.7827545600003</v>
      </c>
      <c r="BN22" s="49">
        <v>5001.3319022199985</v>
      </c>
    </row>
    <row r="23" spans="2:66" ht="11.25" customHeight="1" x14ac:dyDescent="0.2">
      <c r="B23" s="7"/>
      <c r="C23" s="116"/>
      <c r="D23" s="5" t="s">
        <v>148</v>
      </c>
      <c r="E23" s="45">
        <v>342.28118410000002</v>
      </c>
      <c r="F23" s="59">
        <v>201.52162089999999</v>
      </c>
      <c r="G23" s="59">
        <v>140.7595632</v>
      </c>
      <c r="H23" s="59">
        <v>140.7595632</v>
      </c>
      <c r="I23" s="59">
        <v>201.52162089999999</v>
      </c>
      <c r="J23" s="59">
        <v>0</v>
      </c>
      <c r="K23" s="59">
        <v>342.28118410000002</v>
      </c>
      <c r="L23" s="59">
        <v>0</v>
      </c>
      <c r="M23" s="59">
        <v>0</v>
      </c>
      <c r="N23" s="59">
        <v>201.52162089999999</v>
      </c>
      <c r="O23" s="59">
        <v>140.7595632</v>
      </c>
      <c r="P23" s="59">
        <v>140.7595632</v>
      </c>
      <c r="Q23" s="59">
        <v>0</v>
      </c>
      <c r="R23" s="49">
        <v>140.7595632</v>
      </c>
      <c r="S23" s="49">
        <v>0</v>
      </c>
      <c r="T23" s="48"/>
      <c r="U23" s="48"/>
      <c r="V23" s="48"/>
      <c r="W23" s="48"/>
      <c r="X23" s="48"/>
      <c r="Y23" s="49">
        <v>0</v>
      </c>
      <c r="Z23" s="49">
        <v>0</v>
      </c>
      <c r="AA23" s="49">
        <v>201.52162089999999</v>
      </c>
      <c r="AB23" s="49">
        <v>140.7595632</v>
      </c>
      <c r="AC23" s="49">
        <v>0</v>
      </c>
      <c r="AD23" s="49">
        <v>0</v>
      </c>
      <c r="AE23" s="48"/>
      <c r="AF23" s="49">
        <v>0</v>
      </c>
      <c r="AG23" s="49">
        <v>140.7595632</v>
      </c>
      <c r="AH23" s="49">
        <v>201.52162089999999</v>
      </c>
      <c r="AI23" s="49">
        <v>0</v>
      </c>
      <c r="AJ23" s="48"/>
      <c r="AK23" s="49">
        <v>0</v>
      </c>
      <c r="AL23" s="49">
        <v>0</v>
      </c>
      <c r="AM23" s="49">
        <v>201.52162089999999</v>
      </c>
      <c r="AN23" s="49">
        <v>140.7595632</v>
      </c>
      <c r="AO23" s="48"/>
      <c r="AP23" s="49">
        <v>0</v>
      </c>
      <c r="AQ23" s="49">
        <v>0</v>
      </c>
      <c r="AR23" s="49">
        <v>0</v>
      </c>
      <c r="AS23" s="49">
        <v>0</v>
      </c>
      <c r="AT23" s="49">
        <v>201.52162089999999</v>
      </c>
      <c r="AU23" s="49">
        <v>0</v>
      </c>
      <c r="AV23" s="49">
        <v>0</v>
      </c>
      <c r="AW23" s="49">
        <v>140.7595632</v>
      </c>
      <c r="AX23" s="49">
        <v>0</v>
      </c>
      <c r="AY23" s="49">
        <v>0</v>
      </c>
      <c r="AZ23" s="49">
        <v>0</v>
      </c>
      <c r="BA23" s="49">
        <v>0</v>
      </c>
      <c r="BB23" s="48"/>
      <c r="BC23" s="49">
        <v>0</v>
      </c>
      <c r="BD23" s="49">
        <v>0</v>
      </c>
      <c r="BE23" s="49">
        <v>0</v>
      </c>
      <c r="BF23" s="49">
        <v>0</v>
      </c>
      <c r="BG23" s="49">
        <v>0</v>
      </c>
      <c r="BH23" s="49">
        <v>201.52162089999999</v>
      </c>
      <c r="BI23" s="49">
        <v>140.7595632</v>
      </c>
      <c r="BJ23" s="49">
        <v>0</v>
      </c>
      <c r="BK23" s="49">
        <v>0</v>
      </c>
      <c r="BL23" s="49">
        <v>0</v>
      </c>
      <c r="BM23" s="49">
        <v>0</v>
      </c>
      <c r="BN23" s="49">
        <v>0</v>
      </c>
    </row>
    <row r="24" spans="2:66" ht="11.25" customHeight="1" x14ac:dyDescent="0.2">
      <c r="B24" s="81"/>
      <c r="C24" s="116"/>
      <c r="D24" s="5" t="s">
        <v>149</v>
      </c>
      <c r="E24" s="45">
        <v>121.59981670000001</v>
      </c>
      <c r="F24" s="59">
        <v>0</v>
      </c>
      <c r="G24" s="59">
        <v>121.59981670000001</v>
      </c>
      <c r="H24" s="59">
        <v>0</v>
      </c>
      <c r="I24" s="59">
        <v>121.59981670000001</v>
      </c>
      <c r="J24" s="59">
        <v>0</v>
      </c>
      <c r="K24" s="59">
        <v>121.59981670000001</v>
      </c>
      <c r="L24" s="59">
        <v>0</v>
      </c>
      <c r="M24" s="59">
        <v>121.59981670000001</v>
      </c>
      <c r="N24" s="59">
        <v>0</v>
      </c>
      <c r="O24" s="59">
        <v>0</v>
      </c>
      <c r="P24" s="59">
        <v>0</v>
      </c>
      <c r="Q24" s="59">
        <v>0</v>
      </c>
      <c r="R24" s="49">
        <v>0</v>
      </c>
      <c r="S24" s="49">
        <v>0</v>
      </c>
      <c r="T24" s="48"/>
      <c r="U24" s="48"/>
      <c r="V24" s="48"/>
      <c r="W24" s="48"/>
      <c r="X24" s="48"/>
      <c r="Y24" s="49">
        <v>0</v>
      </c>
      <c r="Z24" s="49">
        <v>0</v>
      </c>
      <c r="AA24" s="49">
        <v>0</v>
      </c>
      <c r="AB24" s="49">
        <v>121.59981670000001</v>
      </c>
      <c r="AC24" s="49">
        <v>0</v>
      </c>
      <c r="AD24" s="49">
        <v>0</v>
      </c>
      <c r="AE24" s="48"/>
      <c r="AF24" s="49">
        <v>0</v>
      </c>
      <c r="AG24" s="49">
        <v>0</v>
      </c>
      <c r="AH24" s="49">
        <v>0</v>
      </c>
      <c r="AI24" s="49">
        <v>121.59981670000001</v>
      </c>
      <c r="AJ24" s="48"/>
      <c r="AK24" s="49">
        <v>0</v>
      </c>
      <c r="AL24" s="49">
        <v>0</v>
      </c>
      <c r="AM24" s="49">
        <v>0</v>
      </c>
      <c r="AN24" s="49">
        <v>121.59981670000001</v>
      </c>
      <c r="AO24" s="48"/>
      <c r="AP24" s="49">
        <v>0</v>
      </c>
      <c r="AQ24" s="49">
        <v>0</v>
      </c>
      <c r="AR24" s="49">
        <v>0</v>
      </c>
      <c r="AS24" s="49">
        <v>0</v>
      </c>
      <c r="AT24" s="49">
        <v>0</v>
      </c>
      <c r="AU24" s="49">
        <v>0</v>
      </c>
      <c r="AV24" s="49">
        <v>0</v>
      </c>
      <c r="AW24" s="49">
        <v>121.59981670000001</v>
      </c>
      <c r="AX24" s="49">
        <v>0</v>
      </c>
      <c r="AY24" s="49">
        <v>0</v>
      </c>
      <c r="AZ24" s="49">
        <v>0</v>
      </c>
      <c r="BA24" s="49">
        <v>0</v>
      </c>
      <c r="BB24" s="48"/>
      <c r="BC24" s="49">
        <v>0</v>
      </c>
      <c r="BD24" s="49">
        <v>0</v>
      </c>
      <c r="BE24" s="49">
        <v>0</v>
      </c>
      <c r="BF24" s="49">
        <v>0</v>
      </c>
      <c r="BG24" s="49">
        <v>0</v>
      </c>
      <c r="BH24" s="49">
        <v>0</v>
      </c>
      <c r="BI24" s="49">
        <v>0</v>
      </c>
      <c r="BJ24" s="49">
        <v>121.59981670000001</v>
      </c>
      <c r="BK24" s="49">
        <v>0</v>
      </c>
      <c r="BL24" s="49">
        <v>0</v>
      </c>
      <c r="BM24" s="49">
        <v>0</v>
      </c>
      <c r="BN24" s="49">
        <v>0</v>
      </c>
    </row>
    <row r="25" spans="2:66" ht="11.25" customHeight="1" x14ac:dyDescent="0.2">
      <c r="B25" s="7" t="s">
        <v>25</v>
      </c>
      <c r="C25" s="116" t="s">
        <v>181</v>
      </c>
      <c r="D25" s="5" t="s">
        <v>146</v>
      </c>
      <c r="E25" s="45">
        <v>38217.167631650016</v>
      </c>
      <c r="F25" s="59">
        <v>20857.565849959967</v>
      </c>
      <c r="G25" s="59">
        <v>17359.601781689998</v>
      </c>
      <c r="H25" s="59">
        <v>22201.30003527999</v>
      </c>
      <c r="I25" s="59">
        <v>16015.867596370041</v>
      </c>
      <c r="J25" s="59">
        <v>5571.9784826799969</v>
      </c>
      <c r="K25" s="59">
        <v>32645.189148970006</v>
      </c>
      <c r="L25" s="59">
        <v>1678.0969886800001</v>
      </c>
      <c r="M25" s="59">
        <v>5556.8730125299953</v>
      </c>
      <c r="N25" s="59">
        <v>14473.722540630002</v>
      </c>
      <c r="O25" s="59">
        <v>16004.190936930005</v>
      </c>
      <c r="P25" s="59">
        <v>31469.180717830015</v>
      </c>
      <c r="Q25" s="59">
        <v>517.95770694999999</v>
      </c>
      <c r="R25" s="49">
        <v>7492.4574380099984</v>
      </c>
      <c r="S25" s="49">
        <v>24514.850140769988</v>
      </c>
      <c r="T25" s="48"/>
      <c r="U25" s="48"/>
      <c r="V25" s="48"/>
      <c r="W25" s="48"/>
      <c r="X25" s="48"/>
      <c r="Y25" s="49">
        <v>2460.6771705400001</v>
      </c>
      <c r="Z25" s="49">
        <v>3245.2106087000002</v>
      </c>
      <c r="AA25" s="49">
        <v>13602.377556129986</v>
      </c>
      <c r="AB25" s="49">
        <v>10342.114477760006</v>
      </c>
      <c r="AC25" s="49">
        <v>6274.0654734899927</v>
      </c>
      <c r="AD25" s="49">
        <v>2292.7223450299994</v>
      </c>
      <c r="AE25" s="48"/>
      <c r="AF25" s="49">
        <v>12169.39219430999</v>
      </c>
      <c r="AG25" s="49">
        <v>10031.907840969994</v>
      </c>
      <c r="AH25" s="49">
        <v>8688.17365565</v>
      </c>
      <c r="AI25" s="49">
        <v>7327.6939407199961</v>
      </c>
      <c r="AJ25" s="48"/>
      <c r="AK25" s="49">
        <v>2845.5791374299997</v>
      </c>
      <c r="AL25" s="49">
        <v>2726.3993452499999</v>
      </c>
      <c r="AM25" s="49">
        <v>18011.986712530001</v>
      </c>
      <c r="AN25" s="49">
        <v>14633.202436440004</v>
      </c>
      <c r="AO25" s="48"/>
      <c r="AP25" s="49">
        <v>1200.0907154600002</v>
      </c>
      <c r="AQ25" s="49">
        <v>1260.58645508</v>
      </c>
      <c r="AR25" s="49">
        <v>1731.06942966</v>
      </c>
      <c r="AS25" s="49">
        <v>1514.1411790400002</v>
      </c>
      <c r="AT25" s="49">
        <v>6752.6662555000012</v>
      </c>
      <c r="AU25" s="49">
        <v>6849.7113006299987</v>
      </c>
      <c r="AV25" s="49">
        <v>6394.2053705200015</v>
      </c>
      <c r="AW25" s="49">
        <v>3947.9091072400001</v>
      </c>
      <c r="AX25" s="49">
        <v>3195.4744375799987</v>
      </c>
      <c r="AY25" s="49">
        <v>3078.5910359099998</v>
      </c>
      <c r="AZ25" s="49">
        <v>1584.05964124</v>
      </c>
      <c r="BA25" s="49">
        <v>708.66270379000002</v>
      </c>
      <c r="BB25" s="48"/>
      <c r="BC25" s="49">
        <v>838.67597665999983</v>
      </c>
      <c r="BD25" s="49">
        <v>1622.0011938800003</v>
      </c>
      <c r="BE25" s="49">
        <v>1593.7729789200002</v>
      </c>
      <c r="BF25" s="49">
        <v>1651.4376297800004</v>
      </c>
      <c r="BG25" s="49">
        <v>9622.5513167099998</v>
      </c>
      <c r="BH25" s="49">
        <v>3979.8262394200015</v>
      </c>
      <c r="BI25" s="49">
        <v>7543.6439880600019</v>
      </c>
      <c r="BJ25" s="49">
        <v>2798.4704896999992</v>
      </c>
      <c r="BK25" s="49">
        <v>1691.2801506900005</v>
      </c>
      <c r="BL25" s="49">
        <v>4582.7853227999976</v>
      </c>
      <c r="BM25" s="49">
        <v>911.37562423999987</v>
      </c>
      <c r="BN25" s="49">
        <v>1381.3467207900001</v>
      </c>
    </row>
    <row r="26" spans="2:66" ht="11.25" customHeight="1" x14ac:dyDescent="0.2">
      <c r="B26" s="81"/>
      <c r="C26" s="116"/>
      <c r="D26" s="5" t="s">
        <v>147</v>
      </c>
      <c r="E26" s="45">
        <v>143339.78675246082</v>
      </c>
      <c r="F26" s="59">
        <v>76610.400472629801</v>
      </c>
      <c r="G26" s="59">
        <v>66729.386279830258</v>
      </c>
      <c r="H26" s="59">
        <v>72239.758546959827</v>
      </c>
      <c r="I26" s="59">
        <v>71100.028205500217</v>
      </c>
      <c r="J26" s="59">
        <v>21755.418599309993</v>
      </c>
      <c r="K26" s="59">
        <v>121584.36815315011</v>
      </c>
      <c r="L26" s="59">
        <v>16330.285291630014</v>
      </c>
      <c r="M26" s="59">
        <v>54757.493205820116</v>
      </c>
      <c r="N26" s="59">
        <v>41675.231207030083</v>
      </c>
      <c r="O26" s="59">
        <v>28593.329160499994</v>
      </c>
      <c r="P26" s="59">
        <v>95005.977413639965</v>
      </c>
      <c r="Q26" s="59">
        <v>2849.4309970500003</v>
      </c>
      <c r="R26" s="49">
        <v>28823.503857949981</v>
      </c>
      <c r="S26" s="49">
        <v>69158.359833820039</v>
      </c>
      <c r="T26" s="48"/>
      <c r="U26" s="48"/>
      <c r="V26" s="48"/>
      <c r="W26" s="48"/>
      <c r="X26" s="48"/>
      <c r="Y26" s="49">
        <v>17507.806923379954</v>
      </c>
      <c r="Z26" s="49">
        <v>18880.515432689994</v>
      </c>
      <c r="AA26" s="49">
        <v>52105.670313900067</v>
      </c>
      <c r="AB26" s="49">
        <v>36853.614227830061</v>
      </c>
      <c r="AC26" s="49">
        <v>11362.65992296002</v>
      </c>
      <c r="AD26" s="49">
        <v>6629.5199316999979</v>
      </c>
      <c r="AE26" s="48"/>
      <c r="AF26" s="49">
        <v>34638.59089821003</v>
      </c>
      <c r="AG26" s="49">
        <v>37601.167648750081</v>
      </c>
      <c r="AH26" s="49">
        <v>41971.80957442004</v>
      </c>
      <c r="AI26" s="49">
        <v>29128.218631079992</v>
      </c>
      <c r="AJ26" s="48"/>
      <c r="AK26" s="49">
        <v>11366.079006410002</v>
      </c>
      <c r="AL26" s="49">
        <v>10389.339592900002</v>
      </c>
      <c r="AM26" s="49">
        <v>65244.321466220033</v>
      </c>
      <c r="AN26" s="49">
        <v>56340.046686930233</v>
      </c>
      <c r="AO26" s="48"/>
      <c r="AP26" s="49">
        <v>8976.3800440099931</v>
      </c>
      <c r="AQ26" s="49">
        <v>8531.4268793700066</v>
      </c>
      <c r="AR26" s="49">
        <v>10661.444402840001</v>
      </c>
      <c r="AS26" s="49">
        <v>8219.0710298499944</v>
      </c>
      <c r="AT26" s="49">
        <v>26016.645625999958</v>
      </c>
      <c r="AU26" s="49">
        <v>26089.024687900001</v>
      </c>
      <c r="AV26" s="49">
        <v>20159.176913140029</v>
      </c>
      <c r="AW26" s="49">
        <v>16694.437314689989</v>
      </c>
      <c r="AX26" s="49">
        <v>6709.7815978899916</v>
      </c>
      <c r="AY26" s="49">
        <v>4652.878325069998</v>
      </c>
      <c r="AZ26" s="49">
        <v>4086.9718887500007</v>
      </c>
      <c r="BA26" s="49">
        <v>2542.5480429499994</v>
      </c>
      <c r="BB26" s="48"/>
      <c r="BC26" s="49">
        <v>5296.2546886199952</v>
      </c>
      <c r="BD26" s="49">
        <v>12211.552234759994</v>
      </c>
      <c r="BE26" s="49">
        <v>4884.6322221600003</v>
      </c>
      <c r="BF26" s="49">
        <v>13995.883210530001</v>
      </c>
      <c r="BG26" s="49">
        <v>36009.097540169998</v>
      </c>
      <c r="BH26" s="49">
        <v>16096.57277372998</v>
      </c>
      <c r="BI26" s="49">
        <v>21767.177435929989</v>
      </c>
      <c r="BJ26" s="49">
        <v>15086.436791900003</v>
      </c>
      <c r="BK26" s="49">
        <v>2567.0381061500007</v>
      </c>
      <c r="BL26" s="49">
        <v>8795.6218168100004</v>
      </c>
      <c r="BM26" s="49">
        <v>1715.5585539300002</v>
      </c>
      <c r="BN26" s="49">
        <v>4913.9613777699979</v>
      </c>
    </row>
    <row r="27" spans="2:66" ht="11.25" customHeight="1" x14ac:dyDescent="0.2">
      <c r="B27" s="7"/>
      <c r="C27" s="116"/>
      <c r="D27" s="5" t="s">
        <v>148</v>
      </c>
      <c r="E27" s="45">
        <v>342.28118410000002</v>
      </c>
      <c r="F27" s="59">
        <v>201.52162089999999</v>
      </c>
      <c r="G27" s="59">
        <v>140.7595632</v>
      </c>
      <c r="H27" s="59">
        <v>140.7595632</v>
      </c>
      <c r="I27" s="59">
        <v>201.52162089999999</v>
      </c>
      <c r="J27" s="59">
        <v>0</v>
      </c>
      <c r="K27" s="59">
        <v>342.28118410000002</v>
      </c>
      <c r="L27" s="59">
        <v>0</v>
      </c>
      <c r="M27" s="59">
        <v>0</v>
      </c>
      <c r="N27" s="59">
        <v>201.52162089999999</v>
      </c>
      <c r="O27" s="59">
        <v>140.7595632</v>
      </c>
      <c r="P27" s="59">
        <v>140.7595632</v>
      </c>
      <c r="Q27" s="59">
        <v>0</v>
      </c>
      <c r="R27" s="49">
        <v>140.7595632</v>
      </c>
      <c r="S27" s="49">
        <v>0</v>
      </c>
      <c r="T27" s="48"/>
      <c r="U27" s="48"/>
      <c r="V27" s="48"/>
      <c r="W27" s="48"/>
      <c r="X27" s="48"/>
      <c r="Y27" s="49">
        <v>0</v>
      </c>
      <c r="Z27" s="49">
        <v>0</v>
      </c>
      <c r="AA27" s="49">
        <v>201.52162089999999</v>
      </c>
      <c r="AB27" s="49">
        <v>140.7595632</v>
      </c>
      <c r="AC27" s="49">
        <v>0</v>
      </c>
      <c r="AD27" s="49">
        <v>0</v>
      </c>
      <c r="AE27" s="48"/>
      <c r="AF27" s="49">
        <v>0</v>
      </c>
      <c r="AG27" s="49">
        <v>140.7595632</v>
      </c>
      <c r="AH27" s="49">
        <v>201.52162089999999</v>
      </c>
      <c r="AI27" s="49">
        <v>0</v>
      </c>
      <c r="AJ27" s="48"/>
      <c r="AK27" s="49">
        <v>0</v>
      </c>
      <c r="AL27" s="49">
        <v>0</v>
      </c>
      <c r="AM27" s="49">
        <v>201.52162089999999</v>
      </c>
      <c r="AN27" s="49">
        <v>140.7595632</v>
      </c>
      <c r="AO27" s="48"/>
      <c r="AP27" s="49">
        <v>0</v>
      </c>
      <c r="AQ27" s="49">
        <v>0</v>
      </c>
      <c r="AR27" s="49">
        <v>0</v>
      </c>
      <c r="AS27" s="49">
        <v>0</v>
      </c>
      <c r="AT27" s="49">
        <v>201.52162089999999</v>
      </c>
      <c r="AU27" s="49">
        <v>0</v>
      </c>
      <c r="AV27" s="49">
        <v>0</v>
      </c>
      <c r="AW27" s="49">
        <v>140.7595632</v>
      </c>
      <c r="AX27" s="49">
        <v>0</v>
      </c>
      <c r="AY27" s="49">
        <v>0</v>
      </c>
      <c r="AZ27" s="49">
        <v>0</v>
      </c>
      <c r="BA27" s="49">
        <v>0</v>
      </c>
      <c r="BB27" s="48"/>
      <c r="BC27" s="49">
        <v>0</v>
      </c>
      <c r="BD27" s="49">
        <v>0</v>
      </c>
      <c r="BE27" s="49">
        <v>0</v>
      </c>
      <c r="BF27" s="49">
        <v>0</v>
      </c>
      <c r="BG27" s="49">
        <v>0</v>
      </c>
      <c r="BH27" s="49">
        <v>201.52162089999999</v>
      </c>
      <c r="BI27" s="49">
        <v>140.7595632</v>
      </c>
      <c r="BJ27" s="49">
        <v>0</v>
      </c>
      <c r="BK27" s="49">
        <v>0</v>
      </c>
      <c r="BL27" s="49">
        <v>0</v>
      </c>
      <c r="BM27" s="49">
        <v>0</v>
      </c>
      <c r="BN27" s="49">
        <v>0</v>
      </c>
    </row>
    <row r="28" spans="2:66" ht="11.25" customHeight="1" x14ac:dyDescent="0.2">
      <c r="B28" s="81"/>
      <c r="C28" s="116"/>
      <c r="D28" s="5" t="s">
        <v>149</v>
      </c>
      <c r="E28" s="45">
        <v>214.81560250000001</v>
      </c>
      <c r="F28" s="59">
        <v>93.215785800000006</v>
      </c>
      <c r="G28" s="59">
        <v>121.59981670000001</v>
      </c>
      <c r="H28" s="59">
        <v>0</v>
      </c>
      <c r="I28" s="59">
        <v>214.81560250000001</v>
      </c>
      <c r="J28" s="59">
        <v>0</v>
      </c>
      <c r="K28" s="59">
        <v>214.81560250000001</v>
      </c>
      <c r="L28" s="59">
        <v>0</v>
      </c>
      <c r="M28" s="59">
        <v>214.81560250000001</v>
      </c>
      <c r="N28" s="59">
        <v>0</v>
      </c>
      <c r="O28" s="59">
        <v>0</v>
      </c>
      <c r="P28" s="59">
        <v>93.215785800000006</v>
      </c>
      <c r="Q28" s="59">
        <v>0</v>
      </c>
      <c r="R28" s="49">
        <v>93.215785800000006</v>
      </c>
      <c r="S28" s="49">
        <v>0</v>
      </c>
      <c r="T28" s="48"/>
      <c r="U28" s="48"/>
      <c r="V28" s="48"/>
      <c r="W28" s="48"/>
      <c r="X28" s="48"/>
      <c r="Y28" s="49">
        <v>93.215785800000006</v>
      </c>
      <c r="Z28" s="49">
        <v>0</v>
      </c>
      <c r="AA28" s="49">
        <v>0</v>
      </c>
      <c r="AB28" s="49">
        <v>121.59981670000001</v>
      </c>
      <c r="AC28" s="49">
        <v>0</v>
      </c>
      <c r="AD28" s="49">
        <v>0</v>
      </c>
      <c r="AE28" s="48"/>
      <c r="AF28" s="49">
        <v>0</v>
      </c>
      <c r="AG28" s="49">
        <v>0</v>
      </c>
      <c r="AH28" s="49">
        <v>93.215785800000006</v>
      </c>
      <c r="AI28" s="49">
        <v>121.59981670000001</v>
      </c>
      <c r="AJ28" s="48"/>
      <c r="AK28" s="49">
        <v>0</v>
      </c>
      <c r="AL28" s="49">
        <v>0</v>
      </c>
      <c r="AM28" s="49">
        <v>93.215785800000006</v>
      </c>
      <c r="AN28" s="49">
        <v>121.59981670000001</v>
      </c>
      <c r="AO28" s="48"/>
      <c r="AP28" s="49">
        <v>93.215785800000006</v>
      </c>
      <c r="AQ28" s="49">
        <v>0</v>
      </c>
      <c r="AR28" s="49">
        <v>0</v>
      </c>
      <c r="AS28" s="49">
        <v>0</v>
      </c>
      <c r="AT28" s="49">
        <v>0</v>
      </c>
      <c r="AU28" s="49">
        <v>0</v>
      </c>
      <c r="AV28" s="49">
        <v>0</v>
      </c>
      <c r="AW28" s="49">
        <v>121.59981670000001</v>
      </c>
      <c r="AX28" s="49">
        <v>0</v>
      </c>
      <c r="AY28" s="49">
        <v>0</v>
      </c>
      <c r="AZ28" s="49">
        <v>0</v>
      </c>
      <c r="BA28" s="49">
        <v>0</v>
      </c>
      <c r="BB28" s="48"/>
      <c r="BC28" s="49">
        <v>0</v>
      </c>
      <c r="BD28" s="49">
        <v>93.215785800000006</v>
      </c>
      <c r="BE28" s="49">
        <v>0</v>
      </c>
      <c r="BF28" s="49">
        <v>0</v>
      </c>
      <c r="BG28" s="49">
        <v>0</v>
      </c>
      <c r="BH28" s="49">
        <v>0</v>
      </c>
      <c r="BI28" s="49">
        <v>0</v>
      </c>
      <c r="BJ28" s="49">
        <v>121.59981670000001</v>
      </c>
      <c r="BK28" s="49">
        <v>0</v>
      </c>
      <c r="BL28" s="49">
        <v>0</v>
      </c>
      <c r="BM28" s="49">
        <v>0</v>
      </c>
      <c r="BN28" s="49">
        <v>0</v>
      </c>
    </row>
    <row r="29" spans="2:66" ht="11.25" customHeight="1" x14ac:dyDescent="0.2">
      <c r="B29" s="7" t="s">
        <v>27</v>
      </c>
      <c r="C29" s="116" t="s">
        <v>182</v>
      </c>
      <c r="D29" s="5" t="s">
        <v>146</v>
      </c>
      <c r="E29" s="45">
        <v>20831.462586019963</v>
      </c>
      <c r="F29" s="59">
        <v>10300.153686910005</v>
      </c>
      <c r="G29" s="59">
        <v>10531.308899110005</v>
      </c>
      <c r="H29" s="59">
        <v>13333.757441889986</v>
      </c>
      <c r="I29" s="59">
        <v>7497.7051441299946</v>
      </c>
      <c r="J29" s="59">
        <v>2359.9107854499998</v>
      </c>
      <c r="K29" s="59">
        <v>18471.551800569974</v>
      </c>
      <c r="L29" s="59">
        <v>1066.1625674299999</v>
      </c>
      <c r="M29" s="59">
        <v>6209.8481695099981</v>
      </c>
      <c r="N29" s="59">
        <v>7727.428966669997</v>
      </c>
      <c r="O29" s="59">
        <v>5775.1885714499967</v>
      </c>
      <c r="P29" s="59">
        <v>12624.619389750005</v>
      </c>
      <c r="Q29" s="59">
        <v>236.42932235000001</v>
      </c>
      <c r="R29" s="49">
        <v>4903.2276114299984</v>
      </c>
      <c r="S29" s="49">
        <v>8028.3249494099973</v>
      </c>
      <c r="T29" s="48"/>
      <c r="U29" s="48"/>
      <c r="V29" s="48"/>
      <c r="W29" s="48"/>
      <c r="X29" s="48"/>
      <c r="Y29" s="49">
        <v>2103.1306329600006</v>
      </c>
      <c r="Z29" s="49">
        <v>288.35064367999996</v>
      </c>
      <c r="AA29" s="49">
        <v>7688.1387602700006</v>
      </c>
      <c r="AB29" s="49">
        <v>6532.0577667399994</v>
      </c>
      <c r="AC29" s="49">
        <v>3519.265053319999</v>
      </c>
      <c r="AD29" s="49">
        <v>700.51972905000014</v>
      </c>
      <c r="AE29" s="48"/>
      <c r="AF29" s="49">
        <v>6321.9193492299983</v>
      </c>
      <c r="AG29" s="49">
        <v>7011.8380926599984</v>
      </c>
      <c r="AH29" s="49">
        <v>3978.2343376799977</v>
      </c>
      <c r="AI29" s="49">
        <v>3519.4708064499996</v>
      </c>
      <c r="AJ29" s="48"/>
      <c r="AK29" s="49">
        <v>654.15909181999996</v>
      </c>
      <c r="AL29" s="49">
        <v>1705.7516936300001</v>
      </c>
      <c r="AM29" s="49">
        <v>9645.994595090011</v>
      </c>
      <c r="AN29" s="49">
        <v>8825.5572054799995</v>
      </c>
      <c r="AO29" s="48"/>
      <c r="AP29" s="49">
        <v>826.47995312000012</v>
      </c>
      <c r="AQ29" s="49">
        <v>1276.6506798400001</v>
      </c>
      <c r="AR29" s="49">
        <v>183.90370150000001</v>
      </c>
      <c r="AS29" s="49">
        <v>104.44694218000001</v>
      </c>
      <c r="AT29" s="49">
        <v>3988.2563299000003</v>
      </c>
      <c r="AU29" s="49">
        <v>3699.8824303699998</v>
      </c>
      <c r="AV29" s="49">
        <v>3179.2472009199996</v>
      </c>
      <c r="AW29" s="49">
        <v>3352.8105658199993</v>
      </c>
      <c r="AX29" s="49">
        <v>1717.3902667299999</v>
      </c>
      <c r="AY29" s="49">
        <v>1801.8747865899995</v>
      </c>
      <c r="AZ29" s="49">
        <v>404.87623474000003</v>
      </c>
      <c r="BA29" s="49">
        <v>295.64349430999999</v>
      </c>
      <c r="BB29" s="48"/>
      <c r="BC29" s="49">
        <v>689.31480670000008</v>
      </c>
      <c r="BD29" s="49">
        <v>1413.8158262600004</v>
      </c>
      <c r="BE29" s="49">
        <v>110.56925197999999</v>
      </c>
      <c r="BF29" s="49">
        <v>177.7813917</v>
      </c>
      <c r="BG29" s="49">
        <v>6246.6455161400008</v>
      </c>
      <c r="BH29" s="49">
        <v>1441.49324413</v>
      </c>
      <c r="BI29" s="49">
        <v>5132.9795255399995</v>
      </c>
      <c r="BJ29" s="49">
        <v>1399.0782412000001</v>
      </c>
      <c r="BK29" s="49">
        <v>810.44954583000015</v>
      </c>
      <c r="BL29" s="49">
        <v>2708.8155074899992</v>
      </c>
      <c r="BM29" s="49">
        <v>343.79879570000003</v>
      </c>
      <c r="BN29" s="49">
        <v>356.72093335</v>
      </c>
    </row>
    <row r="30" spans="2:66" ht="11.25" customHeight="1" x14ac:dyDescent="0.2">
      <c r="B30" s="81"/>
      <c r="C30" s="116"/>
      <c r="D30" s="5" t="s">
        <v>147</v>
      </c>
      <c r="E30" s="45">
        <v>160764.31172067087</v>
      </c>
      <c r="F30" s="59">
        <v>87261.028421479714</v>
      </c>
      <c r="G30" s="59">
        <v>73503.283299190225</v>
      </c>
      <c r="H30" s="59">
        <v>81107.301140349693</v>
      </c>
      <c r="I30" s="59">
        <v>79657.010580320144</v>
      </c>
      <c r="J30" s="59">
        <v>24967.486296539999</v>
      </c>
      <c r="K30" s="59">
        <v>135796.82542413039</v>
      </c>
      <c r="L30" s="59">
        <v>16942.219712880018</v>
      </c>
      <c r="M30" s="59">
        <v>54197.733834640116</v>
      </c>
      <c r="N30" s="59">
        <v>48367.128917770046</v>
      </c>
      <c r="O30" s="59">
        <v>38822.331525980044</v>
      </c>
      <c r="P30" s="59">
        <v>113889.35866429996</v>
      </c>
      <c r="Q30" s="59">
        <v>3130.9593816500005</v>
      </c>
      <c r="R30" s="49">
        <v>31451.553607109981</v>
      </c>
      <c r="S30" s="49">
        <v>85644.88502517993</v>
      </c>
      <c r="T30" s="48"/>
      <c r="U30" s="48"/>
      <c r="V30" s="48"/>
      <c r="W30" s="48"/>
      <c r="X30" s="48"/>
      <c r="Y30" s="49">
        <v>17958.569246759955</v>
      </c>
      <c r="Z30" s="49">
        <v>21782.979534489979</v>
      </c>
      <c r="AA30" s="49" t="s">
        <v>172</v>
      </c>
      <c r="AB30" s="49">
        <v>40663.670938850068</v>
      </c>
      <c r="AC30" s="49">
        <v>14117.460343130035</v>
      </c>
      <c r="AD30" s="49">
        <v>8221.7225476799958</v>
      </c>
      <c r="AE30" s="48"/>
      <c r="AF30" s="49">
        <v>40486.063743290018</v>
      </c>
      <c r="AG30" s="49">
        <v>40621.237397060089</v>
      </c>
      <c r="AH30" s="49">
        <v>46774.96467819003</v>
      </c>
      <c r="AI30" s="49">
        <v>32882.045902129998</v>
      </c>
      <c r="AJ30" s="48"/>
      <c r="AK30" s="49">
        <v>13557.499052020003</v>
      </c>
      <c r="AL30" s="49">
        <v>11409.98724452</v>
      </c>
      <c r="AM30" s="49">
        <v>73703.529369459793</v>
      </c>
      <c r="AN30" s="49">
        <v>62093.296054670238</v>
      </c>
      <c r="AO30" s="48"/>
      <c r="AP30" s="49">
        <v>9443.2065921499907</v>
      </c>
      <c r="AQ30" s="49">
        <v>8515.3626546100058</v>
      </c>
      <c r="AR30" s="49">
        <v>12208.610130999998</v>
      </c>
      <c r="AS30" s="49">
        <v>9574.3694034899945</v>
      </c>
      <c r="AT30" s="49">
        <v>28781.055551599948</v>
      </c>
      <c r="AU30" s="49">
        <v>29238.853558160001</v>
      </c>
      <c r="AV30" s="49">
        <v>23374.135082740042</v>
      </c>
      <c r="AW30" s="49">
        <v>17289.535856109986</v>
      </c>
      <c r="AX30" s="49">
        <v>8187.8657687399882</v>
      </c>
      <c r="AY30" s="49">
        <v>5929.5945743899965</v>
      </c>
      <c r="AZ30" s="49">
        <v>5266.1552952500006</v>
      </c>
      <c r="BA30" s="49">
        <v>2955.5672524299989</v>
      </c>
      <c r="BB30" s="48"/>
      <c r="BC30" s="49">
        <v>5445.6158585799949</v>
      </c>
      <c r="BD30" s="49">
        <v>12512.953388179994</v>
      </c>
      <c r="BE30" s="49">
        <v>6367.8359490999947</v>
      </c>
      <c r="BF30" s="49">
        <v>15415.143585389993</v>
      </c>
      <c r="BG30" s="49">
        <v>39385.003340739982</v>
      </c>
      <c r="BH30" s="49">
        <v>18634.905769019984</v>
      </c>
      <c r="BI30" s="49">
        <v>24177.841898450002</v>
      </c>
      <c r="BJ30" s="49">
        <v>16485.829040400004</v>
      </c>
      <c r="BK30" s="49">
        <v>3447.8687110100004</v>
      </c>
      <c r="BL30" s="49">
        <v>10669.591632120018</v>
      </c>
      <c r="BM30" s="49">
        <v>2283.1353824700013</v>
      </c>
      <c r="BN30" s="49">
        <v>5938.5871652099977</v>
      </c>
    </row>
    <row r="31" spans="2:66" ht="11.25" customHeight="1" x14ac:dyDescent="0.2">
      <c r="B31" s="7"/>
      <c r="C31" s="116"/>
      <c r="D31" s="5" t="s">
        <v>148</v>
      </c>
      <c r="E31" s="45">
        <v>342.28118410000002</v>
      </c>
      <c r="F31" s="59">
        <v>201.52162089999999</v>
      </c>
      <c r="G31" s="59">
        <v>140.7595632</v>
      </c>
      <c r="H31" s="59">
        <v>140.7595632</v>
      </c>
      <c r="I31" s="59">
        <v>201.52162089999999</v>
      </c>
      <c r="J31" s="59">
        <v>0</v>
      </c>
      <c r="K31" s="59">
        <v>342.28118410000002</v>
      </c>
      <c r="L31" s="59">
        <v>0</v>
      </c>
      <c r="M31" s="59">
        <v>0</v>
      </c>
      <c r="N31" s="59">
        <v>201.52162089999999</v>
      </c>
      <c r="O31" s="59">
        <v>140.7595632</v>
      </c>
      <c r="P31" s="59">
        <v>140.7595632</v>
      </c>
      <c r="Q31" s="59">
        <v>0</v>
      </c>
      <c r="R31" s="49">
        <v>140.7595632</v>
      </c>
      <c r="S31" s="49">
        <v>0</v>
      </c>
      <c r="T31" s="48"/>
      <c r="U31" s="48"/>
      <c r="V31" s="48"/>
      <c r="W31" s="48"/>
      <c r="X31" s="48"/>
      <c r="Y31" s="49">
        <v>0</v>
      </c>
      <c r="Z31" s="49">
        <v>0</v>
      </c>
      <c r="AA31" s="49">
        <v>201.52162089999999</v>
      </c>
      <c r="AB31" s="49">
        <v>140.7595632</v>
      </c>
      <c r="AC31" s="49">
        <v>0</v>
      </c>
      <c r="AD31" s="49">
        <v>0</v>
      </c>
      <c r="AE31" s="48"/>
      <c r="AF31" s="49">
        <v>0</v>
      </c>
      <c r="AG31" s="49">
        <v>140.7595632</v>
      </c>
      <c r="AH31" s="49">
        <v>201.52162089999999</v>
      </c>
      <c r="AI31" s="49">
        <v>0</v>
      </c>
      <c r="AJ31" s="48"/>
      <c r="AK31" s="49">
        <v>0</v>
      </c>
      <c r="AL31" s="49">
        <v>0</v>
      </c>
      <c r="AM31" s="49">
        <v>201.52162089999999</v>
      </c>
      <c r="AN31" s="49">
        <v>140.7595632</v>
      </c>
      <c r="AO31" s="48"/>
      <c r="AP31" s="49">
        <v>0</v>
      </c>
      <c r="AQ31" s="49">
        <v>0</v>
      </c>
      <c r="AR31" s="49">
        <v>0</v>
      </c>
      <c r="AS31" s="49">
        <v>0</v>
      </c>
      <c r="AT31" s="49">
        <v>201.52162089999999</v>
      </c>
      <c r="AU31" s="49">
        <v>0</v>
      </c>
      <c r="AV31" s="49">
        <v>0</v>
      </c>
      <c r="AW31" s="49">
        <v>140.7595632</v>
      </c>
      <c r="AX31" s="49">
        <v>0</v>
      </c>
      <c r="AY31" s="49">
        <v>0</v>
      </c>
      <c r="AZ31" s="49">
        <v>0</v>
      </c>
      <c r="BA31" s="49">
        <v>0</v>
      </c>
      <c r="BB31" s="48"/>
      <c r="BC31" s="49">
        <v>0</v>
      </c>
      <c r="BD31" s="49">
        <v>0</v>
      </c>
      <c r="BE31" s="49">
        <v>0</v>
      </c>
      <c r="BF31" s="49">
        <v>0</v>
      </c>
      <c r="BG31" s="49">
        <v>0</v>
      </c>
      <c r="BH31" s="49">
        <v>201.52162089999999</v>
      </c>
      <c r="BI31" s="49">
        <v>140.7595632</v>
      </c>
      <c r="BJ31" s="49">
        <v>0</v>
      </c>
      <c r="BK31" s="49">
        <v>0</v>
      </c>
      <c r="BL31" s="49">
        <v>0</v>
      </c>
      <c r="BM31" s="49">
        <v>0</v>
      </c>
      <c r="BN31" s="49">
        <v>0</v>
      </c>
    </row>
    <row r="32" spans="2:66" ht="11.25" customHeight="1" x14ac:dyDescent="0.2">
      <c r="B32" s="81"/>
      <c r="C32" s="116"/>
      <c r="D32" s="5" t="s">
        <v>149</v>
      </c>
      <c r="E32" s="45">
        <v>175.99567992000001</v>
      </c>
      <c r="F32" s="59">
        <v>0</v>
      </c>
      <c r="G32" s="59">
        <v>175.99567992000001</v>
      </c>
      <c r="H32" s="59">
        <v>0</v>
      </c>
      <c r="I32" s="59">
        <v>175.99567992000001</v>
      </c>
      <c r="J32" s="59">
        <v>0</v>
      </c>
      <c r="K32" s="59">
        <v>175.99567992000001</v>
      </c>
      <c r="L32" s="59">
        <v>0</v>
      </c>
      <c r="M32" s="59">
        <v>121.59981670000001</v>
      </c>
      <c r="N32" s="59">
        <v>54.395863220000003</v>
      </c>
      <c r="O32" s="59">
        <v>0</v>
      </c>
      <c r="P32" s="59">
        <v>54.395863220000003</v>
      </c>
      <c r="Q32" s="59">
        <v>0</v>
      </c>
      <c r="R32" s="49">
        <v>54.395863220000003</v>
      </c>
      <c r="S32" s="49">
        <v>0</v>
      </c>
      <c r="T32" s="48"/>
      <c r="U32" s="48"/>
      <c r="V32" s="48"/>
      <c r="W32" s="48"/>
      <c r="X32" s="48"/>
      <c r="Y32" s="49">
        <v>0</v>
      </c>
      <c r="Z32" s="49">
        <v>54.395863220000003</v>
      </c>
      <c r="AA32" s="49">
        <v>0</v>
      </c>
      <c r="AB32" s="49">
        <v>121.59981670000001</v>
      </c>
      <c r="AC32" s="49">
        <v>0</v>
      </c>
      <c r="AD32" s="49">
        <v>0</v>
      </c>
      <c r="AE32" s="48"/>
      <c r="AF32" s="49">
        <v>0</v>
      </c>
      <c r="AG32" s="49">
        <v>0</v>
      </c>
      <c r="AH32" s="49">
        <v>0</v>
      </c>
      <c r="AI32" s="49">
        <v>175.99567992000001</v>
      </c>
      <c r="AJ32" s="48"/>
      <c r="AK32" s="49">
        <v>0</v>
      </c>
      <c r="AL32" s="49">
        <v>0</v>
      </c>
      <c r="AM32" s="49">
        <v>0</v>
      </c>
      <c r="AN32" s="49">
        <v>175.99567992000001</v>
      </c>
      <c r="AO32" s="48"/>
      <c r="AP32" s="49">
        <v>0</v>
      </c>
      <c r="AQ32" s="49">
        <v>0</v>
      </c>
      <c r="AR32" s="49">
        <v>0</v>
      </c>
      <c r="AS32" s="49">
        <v>54.395863220000003</v>
      </c>
      <c r="AT32" s="49">
        <v>0</v>
      </c>
      <c r="AU32" s="49">
        <v>0</v>
      </c>
      <c r="AV32" s="49">
        <v>0</v>
      </c>
      <c r="AW32" s="49">
        <v>121.59981670000001</v>
      </c>
      <c r="AX32" s="49">
        <v>0</v>
      </c>
      <c r="AY32" s="49">
        <v>0</v>
      </c>
      <c r="AZ32" s="49">
        <v>0</v>
      </c>
      <c r="BA32" s="49">
        <v>0</v>
      </c>
      <c r="BB32" s="48"/>
      <c r="BC32" s="49">
        <v>0</v>
      </c>
      <c r="BD32" s="49">
        <v>0</v>
      </c>
      <c r="BE32" s="49">
        <v>0</v>
      </c>
      <c r="BF32" s="49">
        <v>54.395863220000003</v>
      </c>
      <c r="BG32" s="49">
        <v>0</v>
      </c>
      <c r="BH32" s="49">
        <v>0</v>
      </c>
      <c r="BI32" s="49">
        <v>0</v>
      </c>
      <c r="BJ32" s="49">
        <v>121.59981670000001</v>
      </c>
      <c r="BK32" s="49">
        <v>0</v>
      </c>
      <c r="BL32" s="49">
        <v>0</v>
      </c>
      <c r="BM32" s="49">
        <v>0</v>
      </c>
      <c r="BN32" s="49">
        <v>0</v>
      </c>
    </row>
    <row r="33" spans="2:66" ht="11.25" customHeight="1" x14ac:dyDescent="0.2">
      <c r="B33" s="7" t="s">
        <v>28</v>
      </c>
      <c r="C33" s="116" t="s">
        <v>183</v>
      </c>
      <c r="D33" s="5" t="s">
        <v>146</v>
      </c>
      <c r="E33" s="45">
        <v>10160.97136993001</v>
      </c>
      <c r="F33" s="59">
        <v>4768.3990609199973</v>
      </c>
      <c r="G33" s="59">
        <v>5392.57230901</v>
      </c>
      <c r="H33" s="59">
        <v>6572.5225483599988</v>
      </c>
      <c r="I33" s="59">
        <v>3588.448821569998</v>
      </c>
      <c r="J33" s="59">
        <v>566.97301873000004</v>
      </c>
      <c r="K33" s="59">
        <v>9593.998351200009</v>
      </c>
      <c r="L33" s="59">
        <v>157.40845343999999</v>
      </c>
      <c r="M33" s="59">
        <v>1536.7351055699999</v>
      </c>
      <c r="N33" s="59">
        <v>4283.9262048199998</v>
      </c>
      <c r="O33" s="59">
        <v>4130.0672951399984</v>
      </c>
      <c r="P33" s="59">
        <v>8162.2332560699979</v>
      </c>
      <c r="Q33" s="59">
        <v>0</v>
      </c>
      <c r="R33" s="49">
        <v>2572.7675687199999</v>
      </c>
      <c r="S33" s="49">
        <v>5589.4656873499989</v>
      </c>
      <c r="T33" s="48"/>
      <c r="U33" s="48"/>
      <c r="V33" s="48"/>
      <c r="W33" s="48"/>
      <c r="X33" s="48"/>
      <c r="Y33" s="49">
        <v>382.45602212</v>
      </c>
      <c r="Z33" s="49">
        <v>0</v>
      </c>
      <c r="AA33" s="49">
        <v>2549.9130873900003</v>
      </c>
      <c r="AB33" s="49">
        <v>4758.9537899600009</v>
      </c>
      <c r="AC33" s="49">
        <v>2343.6385412399991</v>
      </c>
      <c r="AD33" s="49">
        <v>126.00992922</v>
      </c>
      <c r="AE33" s="48"/>
      <c r="AF33" s="49">
        <v>3141.3719170500008</v>
      </c>
      <c r="AG33" s="49">
        <v>3431.1506313099999</v>
      </c>
      <c r="AH33" s="49">
        <v>1627.0271438700001</v>
      </c>
      <c r="AI33" s="49">
        <v>1961.4216776999997</v>
      </c>
      <c r="AJ33" s="48"/>
      <c r="AK33" s="49">
        <v>255.41169640999999</v>
      </c>
      <c r="AL33" s="49">
        <v>311.56132232000004</v>
      </c>
      <c r="AM33" s="49">
        <v>4512.9873645099979</v>
      </c>
      <c r="AN33" s="49">
        <v>5081.0109866899993</v>
      </c>
      <c r="AO33" s="48"/>
      <c r="AP33" s="49">
        <v>66.796309579999999</v>
      </c>
      <c r="AQ33" s="49">
        <v>315.65971253999999</v>
      </c>
      <c r="AR33" s="49">
        <v>0</v>
      </c>
      <c r="AS33" s="49">
        <v>0</v>
      </c>
      <c r="AT33" s="49">
        <v>1353.4765869</v>
      </c>
      <c r="AU33" s="49">
        <v>1196.4365004899998</v>
      </c>
      <c r="AV33" s="49">
        <v>2029.9813852599996</v>
      </c>
      <c r="AW33" s="49">
        <v>2728.9724046999995</v>
      </c>
      <c r="AX33" s="49">
        <v>1221.25835811</v>
      </c>
      <c r="AY33" s="49">
        <v>1122.38018313</v>
      </c>
      <c r="AZ33" s="49">
        <v>96.886421070000011</v>
      </c>
      <c r="BA33" s="49">
        <v>29.123508149999999</v>
      </c>
      <c r="BB33" s="48"/>
      <c r="BC33" s="49">
        <v>109.00926641999999</v>
      </c>
      <c r="BD33" s="49">
        <v>273.44675570000004</v>
      </c>
      <c r="BE33" s="49">
        <v>0</v>
      </c>
      <c r="BF33" s="49">
        <v>0</v>
      </c>
      <c r="BG33" s="49">
        <v>2215.1417347900001</v>
      </c>
      <c r="BH33" s="49">
        <v>334.7713526</v>
      </c>
      <c r="BI33" s="49">
        <v>3664.0844287099999</v>
      </c>
      <c r="BJ33" s="49">
        <v>1094.8693612499999</v>
      </c>
      <c r="BK33" s="49">
        <v>487.40069736999993</v>
      </c>
      <c r="BL33" s="49">
        <v>1856.2378438699996</v>
      </c>
      <c r="BM33" s="49">
        <v>96.886421070000011</v>
      </c>
      <c r="BN33" s="49">
        <v>29.123508149999999</v>
      </c>
    </row>
    <row r="34" spans="2:66" ht="11.25" customHeight="1" x14ac:dyDescent="0.2">
      <c r="B34" s="81"/>
      <c r="C34" s="116"/>
      <c r="D34" s="5" t="s">
        <v>147</v>
      </c>
      <c r="E34" s="45">
        <v>171489.19879998072</v>
      </c>
      <c r="F34" s="59">
        <v>92792.783047469668</v>
      </c>
      <c r="G34" s="59">
        <v>78696.415752510307</v>
      </c>
      <c r="H34" s="59">
        <v>87868.536033879631</v>
      </c>
      <c r="I34" s="59">
        <v>83620.6627661003</v>
      </c>
      <c r="J34" s="59">
        <v>26760.424063260001</v>
      </c>
      <c r="K34" s="59">
        <v>144728.77473672086</v>
      </c>
      <c r="L34" s="59">
        <v>17850.973826870017</v>
      </c>
      <c r="M34" s="59">
        <v>58870.846898580159</v>
      </c>
      <c r="N34" s="59">
        <v>51865.027542840056</v>
      </c>
      <c r="O34" s="59">
        <v>40467.452802290034</v>
      </c>
      <c r="P34" s="59">
        <v>118406.14066119996</v>
      </c>
      <c r="Q34" s="59">
        <v>3367.3887040000004</v>
      </c>
      <c r="R34" s="49">
        <v>33836.409513039987</v>
      </c>
      <c r="S34" s="49">
        <v>88083.744287239897</v>
      </c>
      <c r="T34" s="48"/>
      <c r="U34" s="48"/>
      <c r="V34" s="48"/>
      <c r="W34" s="48"/>
      <c r="X34" s="48"/>
      <c r="Y34" s="49">
        <v>19679.243857599933</v>
      </c>
      <c r="Z34" s="49">
        <v>22125.726041389978</v>
      </c>
      <c r="AA34" s="49">
        <v>63158.134782640052</v>
      </c>
      <c r="AB34" s="49">
        <v>42436.774915630085</v>
      </c>
      <c r="AC34" s="49">
        <v>15293.086855210044</v>
      </c>
      <c r="AD34" s="49">
        <v>8796.2323475099947</v>
      </c>
      <c r="AE34" s="48"/>
      <c r="AF34" s="49">
        <v>43666.611175470032</v>
      </c>
      <c r="AG34" s="49">
        <v>44201.924858410144</v>
      </c>
      <c r="AH34" s="49">
        <v>49126.171872000028</v>
      </c>
      <c r="AI34" s="49">
        <v>34494.490894099989</v>
      </c>
      <c r="AJ34" s="48"/>
      <c r="AK34" s="49">
        <v>13956.246447430001</v>
      </c>
      <c r="AL34" s="49">
        <v>12804.177615830002</v>
      </c>
      <c r="AM34" s="49">
        <v>78836.536600039646</v>
      </c>
      <c r="AN34" s="49">
        <v>65892.238136680287</v>
      </c>
      <c r="AO34" s="48"/>
      <c r="AP34" s="49">
        <v>10202.890235689989</v>
      </c>
      <c r="AQ34" s="49">
        <v>9476.3536219100024</v>
      </c>
      <c r="AR34" s="49">
        <v>12392.513832499997</v>
      </c>
      <c r="AS34" s="49">
        <v>9733.2122088899941</v>
      </c>
      <c r="AT34" s="49">
        <v>31415.83529459995</v>
      </c>
      <c r="AU34" s="49">
        <v>31742.299488040004</v>
      </c>
      <c r="AV34" s="49">
        <v>24523.400898400039</v>
      </c>
      <c r="AW34" s="49">
        <v>17913.374017229984</v>
      </c>
      <c r="AX34" s="49">
        <v>8683.9976773599956</v>
      </c>
      <c r="AY34" s="49">
        <v>6609.0891778499954</v>
      </c>
      <c r="AZ34" s="49">
        <v>5574.1451089200009</v>
      </c>
      <c r="BA34" s="49">
        <v>3222.0872385899984</v>
      </c>
      <c r="BB34" s="48"/>
      <c r="BC34" s="49">
        <v>6025.9213988599931</v>
      </c>
      <c r="BD34" s="49">
        <v>13653.322458739989</v>
      </c>
      <c r="BE34" s="49">
        <v>6478.4052010799951</v>
      </c>
      <c r="BF34" s="49">
        <v>15647.320840309992</v>
      </c>
      <c r="BG34" s="49">
        <v>43416.507122089955</v>
      </c>
      <c r="BH34" s="49">
        <v>19741.627660549973</v>
      </c>
      <c r="BI34" s="49">
        <v>25646.73699528</v>
      </c>
      <c r="BJ34" s="49">
        <v>16790.037920350009</v>
      </c>
      <c r="BK34" s="49">
        <v>3770.9175594700005</v>
      </c>
      <c r="BL34" s="49">
        <v>11522.169295740025</v>
      </c>
      <c r="BM34" s="49">
        <v>2530.0477571000019</v>
      </c>
      <c r="BN34" s="49">
        <v>6266.1845904099973</v>
      </c>
    </row>
    <row r="35" spans="2:66" ht="11.25" customHeight="1" x14ac:dyDescent="0.2">
      <c r="B35" s="7"/>
      <c r="C35" s="116"/>
      <c r="D35" s="5" t="s">
        <v>148</v>
      </c>
      <c r="E35" s="45">
        <v>342.28118410000002</v>
      </c>
      <c r="F35" s="59">
        <v>201.52162089999999</v>
      </c>
      <c r="G35" s="59">
        <v>140.7595632</v>
      </c>
      <c r="H35" s="59">
        <v>140.7595632</v>
      </c>
      <c r="I35" s="59">
        <v>201.52162089999999</v>
      </c>
      <c r="J35" s="59">
        <v>0</v>
      </c>
      <c r="K35" s="59">
        <v>342.28118410000002</v>
      </c>
      <c r="L35" s="59">
        <v>0</v>
      </c>
      <c r="M35" s="59">
        <v>0</v>
      </c>
      <c r="N35" s="59">
        <v>201.52162089999999</v>
      </c>
      <c r="O35" s="59">
        <v>140.7595632</v>
      </c>
      <c r="P35" s="59">
        <v>140.7595632</v>
      </c>
      <c r="Q35" s="59">
        <v>0</v>
      </c>
      <c r="R35" s="49">
        <v>140.7595632</v>
      </c>
      <c r="S35" s="49">
        <v>0</v>
      </c>
      <c r="T35" s="48"/>
      <c r="U35" s="48"/>
      <c r="V35" s="48"/>
      <c r="W35" s="48"/>
      <c r="X35" s="48"/>
      <c r="Y35" s="49">
        <v>0</v>
      </c>
      <c r="Z35" s="49">
        <v>0</v>
      </c>
      <c r="AA35" s="49">
        <v>201.52162089999999</v>
      </c>
      <c r="AB35" s="49">
        <v>140.7595632</v>
      </c>
      <c r="AC35" s="49">
        <v>0</v>
      </c>
      <c r="AD35" s="49">
        <v>0</v>
      </c>
      <c r="AE35" s="48"/>
      <c r="AF35" s="49">
        <v>0</v>
      </c>
      <c r="AG35" s="49">
        <v>140.7595632</v>
      </c>
      <c r="AH35" s="49">
        <v>201.52162089999999</v>
      </c>
      <c r="AI35" s="49">
        <v>0</v>
      </c>
      <c r="AJ35" s="48"/>
      <c r="AK35" s="49">
        <v>0</v>
      </c>
      <c r="AL35" s="49">
        <v>0</v>
      </c>
      <c r="AM35" s="49">
        <v>201.52162089999999</v>
      </c>
      <c r="AN35" s="49">
        <v>140.7595632</v>
      </c>
      <c r="AO35" s="48"/>
      <c r="AP35" s="49">
        <v>0</v>
      </c>
      <c r="AQ35" s="49">
        <v>0</v>
      </c>
      <c r="AR35" s="49">
        <v>0</v>
      </c>
      <c r="AS35" s="49">
        <v>0</v>
      </c>
      <c r="AT35" s="49">
        <v>201.52162089999999</v>
      </c>
      <c r="AU35" s="49">
        <v>0</v>
      </c>
      <c r="AV35" s="49">
        <v>0</v>
      </c>
      <c r="AW35" s="49">
        <v>140.7595632</v>
      </c>
      <c r="AX35" s="49">
        <v>0</v>
      </c>
      <c r="AY35" s="49">
        <v>0</v>
      </c>
      <c r="AZ35" s="49">
        <v>0</v>
      </c>
      <c r="BA35" s="49">
        <v>0</v>
      </c>
      <c r="BB35" s="48"/>
      <c r="BC35" s="49">
        <v>0</v>
      </c>
      <c r="BD35" s="49">
        <v>0</v>
      </c>
      <c r="BE35" s="49">
        <v>0</v>
      </c>
      <c r="BF35" s="49">
        <v>0</v>
      </c>
      <c r="BG35" s="49">
        <v>0</v>
      </c>
      <c r="BH35" s="49">
        <v>201.52162089999999</v>
      </c>
      <c r="BI35" s="49">
        <v>140.7595632</v>
      </c>
      <c r="BJ35" s="49">
        <v>0</v>
      </c>
      <c r="BK35" s="49">
        <v>0</v>
      </c>
      <c r="BL35" s="49">
        <v>0</v>
      </c>
      <c r="BM35" s="49">
        <v>0</v>
      </c>
      <c r="BN35" s="49">
        <v>0</v>
      </c>
    </row>
    <row r="36" spans="2:66" ht="11.25" customHeight="1" x14ac:dyDescent="0.2">
      <c r="B36" s="81"/>
      <c r="C36" s="116"/>
      <c r="D36" s="5" t="s">
        <v>149</v>
      </c>
      <c r="E36" s="45">
        <v>121.59981670000001</v>
      </c>
      <c r="F36" s="59">
        <v>0</v>
      </c>
      <c r="G36" s="59">
        <v>121.59981670000001</v>
      </c>
      <c r="H36" s="59">
        <v>0</v>
      </c>
      <c r="I36" s="59">
        <v>121.59981670000001</v>
      </c>
      <c r="J36" s="59">
        <v>0</v>
      </c>
      <c r="K36" s="59">
        <v>121.59981670000001</v>
      </c>
      <c r="L36" s="59">
        <v>0</v>
      </c>
      <c r="M36" s="59">
        <v>121.59981670000001</v>
      </c>
      <c r="N36" s="59">
        <v>0</v>
      </c>
      <c r="O36" s="59">
        <v>0</v>
      </c>
      <c r="P36" s="59">
        <v>0</v>
      </c>
      <c r="Q36" s="59">
        <v>0</v>
      </c>
      <c r="R36" s="49">
        <v>0</v>
      </c>
      <c r="S36" s="49">
        <v>0</v>
      </c>
      <c r="T36" s="48"/>
      <c r="U36" s="48"/>
      <c r="V36" s="48"/>
      <c r="W36" s="48"/>
      <c r="X36" s="48"/>
      <c r="Y36" s="49">
        <v>0</v>
      </c>
      <c r="Z36" s="49">
        <v>0</v>
      </c>
      <c r="AA36" s="49">
        <v>0</v>
      </c>
      <c r="AB36" s="49">
        <v>121.59981670000001</v>
      </c>
      <c r="AC36" s="49">
        <v>0</v>
      </c>
      <c r="AD36" s="49">
        <v>0</v>
      </c>
      <c r="AE36" s="48"/>
      <c r="AF36" s="49">
        <v>0</v>
      </c>
      <c r="AG36" s="49">
        <v>0</v>
      </c>
      <c r="AH36" s="49">
        <v>0</v>
      </c>
      <c r="AI36" s="49">
        <v>121.59981670000001</v>
      </c>
      <c r="AJ36" s="48"/>
      <c r="AK36" s="49">
        <v>0</v>
      </c>
      <c r="AL36" s="49">
        <v>0</v>
      </c>
      <c r="AM36" s="49">
        <v>0</v>
      </c>
      <c r="AN36" s="49">
        <v>121.59981670000001</v>
      </c>
      <c r="AO36" s="48"/>
      <c r="AP36" s="49">
        <v>0</v>
      </c>
      <c r="AQ36" s="49">
        <v>0</v>
      </c>
      <c r="AR36" s="49">
        <v>0</v>
      </c>
      <c r="AS36" s="49">
        <v>0</v>
      </c>
      <c r="AT36" s="49">
        <v>0</v>
      </c>
      <c r="AU36" s="49">
        <v>0</v>
      </c>
      <c r="AV36" s="49">
        <v>0</v>
      </c>
      <c r="AW36" s="49">
        <v>121.59981670000001</v>
      </c>
      <c r="AX36" s="49">
        <v>0</v>
      </c>
      <c r="AY36" s="49">
        <v>0</v>
      </c>
      <c r="AZ36" s="49">
        <v>0</v>
      </c>
      <c r="BA36" s="49">
        <v>0</v>
      </c>
      <c r="BB36" s="48"/>
      <c r="BC36" s="49">
        <v>0</v>
      </c>
      <c r="BD36" s="49">
        <v>0</v>
      </c>
      <c r="BE36" s="49">
        <v>0</v>
      </c>
      <c r="BF36" s="49">
        <v>0</v>
      </c>
      <c r="BG36" s="49">
        <v>0</v>
      </c>
      <c r="BH36" s="49">
        <v>0</v>
      </c>
      <c r="BI36" s="49">
        <v>0</v>
      </c>
      <c r="BJ36" s="49">
        <v>121.59981670000001</v>
      </c>
      <c r="BK36" s="49">
        <v>0</v>
      </c>
      <c r="BL36" s="49">
        <v>0</v>
      </c>
      <c r="BM36" s="49">
        <v>0</v>
      </c>
      <c r="BN36" s="49">
        <v>0</v>
      </c>
    </row>
    <row r="37" spans="2:66" ht="11.25" customHeight="1" x14ac:dyDescent="0.2">
      <c r="B37" s="7" t="s">
        <v>29</v>
      </c>
      <c r="C37" s="116" t="s">
        <v>184</v>
      </c>
      <c r="D37" s="5" t="s">
        <v>146</v>
      </c>
      <c r="E37" s="45">
        <v>90877.984747679875</v>
      </c>
      <c r="F37" s="59">
        <v>55349.546982070104</v>
      </c>
      <c r="G37" s="59">
        <v>35528.437765610004</v>
      </c>
      <c r="H37" s="59">
        <v>50194.11370336009</v>
      </c>
      <c r="I37" s="59">
        <v>40683.871044320018</v>
      </c>
      <c r="J37" s="59">
        <v>14485.824662900004</v>
      </c>
      <c r="K37" s="59">
        <v>76392.160084779927</v>
      </c>
      <c r="L37" s="59">
        <v>4844.4773799899986</v>
      </c>
      <c r="M37" s="59">
        <v>22610.14844992997</v>
      </c>
      <c r="N37" s="59">
        <v>30886.745070460016</v>
      </c>
      <c r="O37" s="59">
        <v>31292.773265550008</v>
      </c>
      <c r="P37" s="59">
        <v>84012.870681249871</v>
      </c>
      <c r="Q37" s="59">
        <v>1407.7395366400001</v>
      </c>
      <c r="R37" s="49">
        <v>11885.752973079998</v>
      </c>
      <c r="S37" s="49">
        <v>74795.019200380004</v>
      </c>
      <c r="T37" s="48"/>
      <c r="U37" s="48"/>
      <c r="V37" s="48"/>
      <c r="W37" s="48"/>
      <c r="X37" s="48"/>
      <c r="Y37" s="49">
        <v>5034.3662658000012</v>
      </c>
      <c r="Z37" s="49">
        <v>10031.664905289994</v>
      </c>
      <c r="AA37" s="49">
        <v>34620.84368447998</v>
      </c>
      <c r="AB37" s="49">
        <v>26998.931422320016</v>
      </c>
      <c r="AC37" s="49">
        <v>9279.0807853800034</v>
      </c>
      <c r="AD37" s="49">
        <v>4913.0976844099996</v>
      </c>
      <c r="AE37" s="48"/>
      <c r="AF37" s="49">
        <v>27693.264653999991</v>
      </c>
      <c r="AG37" s="49">
        <v>22500.849049359993</v>
      </c>
      <c r="AH37" s="49">
        <v>27656.282328069996</v>
      </c>
      <c r="AI37" s="49">
        <v>13027.588716250017</v>
      </c>
      <c r="AJ37" s="48"/>
      <c r="AK37" s="49">
        <v>8326.4636258400005</v>
      </c>
      <c r="AL37" s="49">
        <v>6159.361037059999</v>
      </c>
      <c r="AM37" s="49">
        <v>47023.083356230105</v>
      </c>
      <c r="AN37" s="49">
        <v>29369.076728550008</v>
      </c>
      <c r="AO37" s="48"/>
      <c r="AP37" s="49">
        <v>3191.7679911200007</v>
      </c>
      <c r="AQ37" s="49">
        <v>1842.5982746799998</v>
      </c>
      <c r="AR37" s="49">
        <v>6580.6367829800056</v>
      </c>
      <c r="AS37" s="49">
        <v>3451.0281223100014</v>
      </c>
      <c r="AT37" s="49">
        <v>19681.739291099981</v>
      </c>
      <c r="AU37" s="49">
        <v>14939.104393379999</v>
      </c>
      <c r="AV37" s="49">
        <v>17177.05802034002</v>
      </c>
      <c r="AW37" s="49">
        <v>9821.8734019799995</v>
      </c>
      <c r="AX37" s="49">
        <v>5253.4594929699933</v>
      </c>
      <c r="AY37" s="49">
        <v>4025.6212924099996</v>
      </c>
      <c r="AZ37" s="49">
        <v>3464.8854035600007</v>
      </c>
      <c r="BA37" s="49">
        <v>1448.2122808499998</v>
      </c>
      <c r="BB37" s="48"/>
      <c r="BC37" s="49">
        <v>1380.2454344999999</v>
      </c>
      <c r="BD37" s="49">
        <v>3654.1208313000006</v>
      </c>
      <c r="BE37" s="49">
        <v>3628.5625120199998</v>
      </c>
      <c r="BF37" s="49">
        <v>6403.1023932700009</v>
      </c>
      <c r="BG37" s="49">
        <v>24207.148787229995</v>
      </c>
      <c r="BH37" s="49">
        <v>10413.694897249994</v>
      </c>
      <c r="BI37" s="49">
        <v>16777.847997019981</v>
      </c>
      <c r="BJ37" s="49">
        <v>10221.083425300001</v>
      </c>
      <c r="BK37" s="49">
        <v>2390.2121585300006</v>
      </c>
      <c r="BL37" s="49">
        <v>6888.8686268499905</v>
      </c>
      <c r="BM37" s="49">
        <v>1810.0968140600005</v>
      </c>
      <c r="BN37" s="49">
        <v>3103.0008703500002</v>
      </c>
    </row>
    <row r="38" spans="2:66" ht="11.25" customHeight="1" x14ac:dyDescent="0.2">
      <c r="B38" s="81"/>
      <c r="C38" s="116"/>
      <c r="D38" s="5" t="s">
        <v>147</v>
      </c>
      <c r="E38" s="45">
        <v>90893.785238930184</v>
      </c>
      <c r="F38" s="59">
        <v>42211.635126320019</v>
      </c>
      <c r="G38" s="59">
        <v>48682.150112610179</v>
      </c>
      <c r="H38" s="59">
        <v>44246.944878880095</v>
      </c>
      <c r="I38" s="59">
        <v>46646.840360050024</v>
      </c>
      <c r="J38" s="59">
        <v>12841.572419089996</v>
      </c>
      <c r="K38" s="59">
        <v>78052.212819840104</v>
      </c>
      <c r="L38" s="59">
        <v>13163.904900320016</v>
      </c>
      <c r="M38" s="59">
        <v>37919.033370920028</v>
      </c>
      <c r="N38" s="59">
        <v>25262.208677200018</v>
      </c>
      <c r="O38" s="59">
        <v>13304.746831880002</v>
      </c>
      <c r="P38" s="59">
        <v>42555.503236020064</v>
      </c>
      <c r="Q38" s="59">
        <v>1959.6491673600001</v>
      </c>
      <c r="R38" s="49">
        <v>24523.424108679974</v>
      </c>
      <c r="S38" s="49">
        <v>18878.190774209994</v>
      </c>
      <c r="T38" s="48"/>
      <c r="U38" s="48"/>
      <c r="V38" s="48"/>
      <c r="W38" s="48"/>
      <c r="X38" s="48"/>
      <c r="Y38" s="49">
        <v>15027.333613919969</v>
      </c>
      <c r="Z38" s="49">
        <v>12094.061136100001</v>
      </c>
      <c r="AA38" s="49">
        <v>31087.204185549977</v>
      </c>
      <c r="AB38" s="49">
        <v>20318.39709997</v>
      </c>
      <c r="AC38" s="49">
        <v>8357.6446110699944</v>
      </c>
      <c r="AD38" s="49">
        <v>4009.1445923199985</v>
      </c>
      <c r="AE38" s="48"/>
      <c r="AF38" s="49">
        <v>19114.718438519998</v>
      </c>
      <c r="AG38" s="49">
        <v>25132.226440359998</v>
      </c>
      <c r="AH38" s="49">
        <v>23096.916687799978</v>
      </c>
      <c r="AI38" s="49">
        <v>23549.923672249999</v>
      </c>
      <c r="AJ38" s="48"/>
      <c r="AK38" s="49">
        <v>5885.1945180000002</v>
      </c>
      <c r="AL38" s="49">
        <v>6956.3779010899998</v>
      </c>
      <c r="AM38" s="49">
        <v>36326.440608320001</v>
      </c>
      <c r="AN38" s="49">
        <v>41725.772211520118</v>
      </c>
      <c r="AO38" s="48"/>
      <c r="AP38" s="49">
        <v>7077.9185541499992</v>
      </c>
      <c r="AQ38" s="49">
        <v>7949.4150597700091</v>
      </c>
      <c r="AR38" s="49">
        <v>5811.8770495200042</v>
      </c>
      <c r="AS38" s="49">
        <v>6282.1840865799959</v>
      </c>
      <c r="AT38" s="49">
        <v>13087.572590399983</v>
      </c>
      <c r="AU38" s="49">
        <v>17999.631595149993</v>
      </c>
      <c r="AV38" s="49">
        <v>9376.3242633200061</v>
      </c>
      <c r="AW38" s="49">
        <v>10942.072836649995</v>
      </c>
      <c r="AX38" s="49">
        <v>4651.7965424999957</v>
      </c>
      <c r="AY38" s="49">
        <v>3705.8480685699992</v>
      </c>
      <c r="AZ38" s="49">
        <v>2206.1461264299996</v>
      </c>
      <c r="BA38" s="49">
        <v>1802.99846589</v>
      </c>
      <c r="BB38" s="48"/>
      <c r="BC38" s="49">
        <v>4754.6852307799973</v>
      </c>
      <c r="BD38" s="49">
        <v>10272.648383139996</v>
      </c>
      <c r="BE38" s="49">
        <v>2849.8426890599981</v>
      </c>
      <c r="BF38" s="49">
        <v>9244.218447039997</v>
      </c>
      <c r="BG38" s="49">
        <v>21424.500069649996</v>
      </c>
      <c r="BH38" s="49">
        <v>9662.7041158999946</v>
      </c>
      <c r="BI38" s="49">
        <v>12532.973426969987</v>
      </c>
      <c r="BJ38" s="49">
        <v>7785.4236729999975</v>
      </c>
      <c r="BK38" s="49">
        <v>1868.1060983100003</v>
      </c>
      <c r="BL38" s="49">
        <v>6489.538512759992</v>
      </c>
      <c r="BM38" s="49">
        <v>816.83736410999984</v>
      </c>
      <c r="BN38" s="49">
        <v>3192.3072282099993</v>
      </c>
    </row>
    <row r="39" spans="2:66" ht="11.25" customHeight="1" x14ac:dyDescent="0.2">
      <c r="B39" s="7"/>
      <c r="C39" s="116"/>
      <c r="D39" s="5" t="s">
        <v>148</v>
      </c>
      <c r="E39" s="45">
        <v>342.28118410000002</v>
      </c>
      <c r="F39" s="59">
        <v>201.52162089999999</v>
      </c>
      <c r="G39" s="59">
        <v>140.7595632</v>
      </c>
      <c r="H39" s="59">
        <v>140.7595632</v>
      </c>
      <c r="I39" s="59">
        <v>201.52162089999999</v>
      </c>
      <c r="J39" s="59">
        <v>0</v>
      </c>
      <c r="K39" s="59">
        <v>342.28118410000002</v>
      </c>
      <c r="L39" s="59">
        <v>0</v>
      </c>
      <c r="M39" s="59">
        <v>0</v>
      </c>
      <c r="N39" s="59">
        <v>201.52162089999999</v>
      </c>
      <c r="O39" s="59">
        <v>140.7595632</v>
      </c>
      <c r="P39" s="59">
        <v>140.7595632</v>
      </c>
      <c r="Q39" s="59">
        <v>0</v>
      </c>
      <c r="R39" s="49">
        <v>140.7595632</v>
      </c>
      <c r="S39" s="49">
        <v>0</v>
      </c>
      <c r="T39" s="48"/>
      <c r="U39" s="48"/>
      <c r="V39" s="48"/>
      <c r="W39" s="48"/>
      <c r="X39" s="48"/>
      <c r="Y39" s="49">
        <v>0</v>
      </c>
      <c r="Z39" s="49">
        <v>0</v>
      </c>
      <c r="AA39" s="49">
        <v>201.52162089999999</v>
      </c>
      <c r="AB39" s="49">
        <v>140.7595632</v>
      </c>
      <c r="AC39" s="49">
        <v>0</v>
      </c>
      <c r="AD39" s="49">
        <v>0</v>
      </c>
      <c r="AE39" s="48"/>
      <c r="AF39" s="49">
        <v>0</v>
      </c>
      <c r="AG39" s="49">
        <v>140.7595632</v>
      </c>
      <c r="AH39" s="49">
        <v>201.52162089999999</v>
      </c>
      <c r="AI39" s="49">
        <v>0</v>
      </c>
      <c r="AJ39" s="48"/>
      <c r="AK39" s="49">
        <v>0</v>
      </c>
      <c r="AL39" s="49">
        <v>0</v>
      </c>
      <c r="AM39" s="49">
        <v>201.52162089999999</v>
      </c>
      <c r="AN39" s="49">
        <v>140.7595632</v>
      </c>
      <c r="AO39" s="48"/>
      <c r="AP39" s="49">
        <v>0</v>
      </c>
      <c r="AQ39" s="49">
        <v>0</v>
      </c>
      <c r="AR39" s="49">
        <v>0</v>
      </c>
      <c r="AS39" s="49">
        <v>0</v>
      </c>
      <c r="AT39" s="49">
        <v>201.52162089999999</v>
      </c>
      <c r="AU39" s="49">
        <v>0</v>
      </c>
      <c r="AV39" s="49">
        <v>0</v>
      </c>
      <c r="AW39" s="49">
        <v>140.7595632</v>
      </c>
      <c r="AX39" s="49">
        <v>0</v>
      </c>
      <c r="AY39" s="49">
        <v>0</v>
      </c>
      <c r="AZ39" s="49">
        <v>0</v>
      </c>
      <c r="BA39" s="49">
        <v>0</v>
      </c>
      <c r="BB39" s="48"/>
      <c r="BC39" s="49">
        <v>0</v>
      </c>
      <c r="BD39" s="49">
        <v>0</v>
      </c>
      <c r="BE39" s="49">
        <v>0</v>
      </c>
      <c r="BF39" s="49">
        <v>0</v>
      </c>
      <c r="BG39" s="49">
        <v>0</v>
      </c>
      <c r="BH39" s="49">
        <v>201.52162089999999</v>
      </c>
      <c r="BI39" s="49">
        <v>140.7595632</v>
      </c>
      <c r="BJ39" s="49">
        <v>0</v>
      </c>
      <c r="BK39" s="49">
        <v>0</v>
      </c>
      <c r="BL39" s="49">
        <v>0</v>
      </c>
      <c r="BM39" s="49">
        <v>0</v>
      </c>
      <c r="BN39" s="49">
        <v>0</v>
      </c>
    </row>
    <row r="40" spans="2:66" ht="11.25" customHeight="1" x14ac:dyDescent="0.2">
      <c r="B40" s="81"/>
      <c r="C40" s="116"/>
      <c r="D40" s="5" t="s">
        <v>149</v>
      </c>
      <c r="E40" s="45">
        <v>0</v>
      </c>
      <c r="F40" s="59">
        <v>0</v>
      </c>
      <c r="G40" s="59">
        <v>0</v>
      </c>
      <c r="H40" s="59">
        <v>0</v>
      </c>
      <c r="I40" s="59">
        <v>0</v>
      </c>
      <c r="J40" s="59">
        <v>0</v>
      </c>
      <c r="K40" s="59">
        <v>0</v>
      </c>
      <c r="L40" s="59">
        <v>0</v>
      </c>
      <c r="M40" s="59">
        <v>0</v>
      </c>
      <c r="N40" s="59">
        <v>0</v>
      </c>
      <c r="O40" s="59">
        <v>0</v>
      </c>
      <c r="P40" s="59">
        <v>0</v>
      </c>
      <c r="Q40" s="59">
        <v>0</v>
      </c>
      <c r="R40" s="49">
        <v>0</v>
      </c>
      <c r="S40" s="49">
        <v>0</v>
      </c>
      <c r="T40" s="48"/>
      <c r="U40" s="48"/>
      <c r="V40" s="48"/>
      <c r="W40" s="48"/>
      <c r="X40" s="48"/>
      <c r="Y40" s="49">
        <v>0</v>
      </c>
      <c r="Z40" s="49">
        <v>0</v>
      </c>
      <c r="AA40" s="49">
        <v>0</v>
      </c>
      <c r="AB40" s="49">
        <v>0</v>
      </c>
      <c r="AC40" s="49">
        <v>0</v>
      </c>
      <c r="AD40" s="49">
        <v>0</v>
      </c>
      <c r="AE40" s="48"/>
      <c r="AF40" s="49">
        <v>0</v>
      </c>
      <c r="AG40" s="49">
        <v>0</v>
      </c>
      <c r="AH40" s="49">
        <v>0</v>
      </c>
      <c r="AI40" s="49">
        <v>0</v>
      </c>
      <c r="AJ40" s="48"/>
      <c r="AK40" s="49">
        <v>0</v>
      </c>
      <c r="AL40" s="49">
        <v>0</v>
      </c>
      <c r="AM40" s="49">
        <v>0</v>
      </c>
      <c r="AN40" s="49">
        <v>0</v>
      </c>
      <c r="AO40" s="48"/>
      <c r="AP40" s="49">
        <v>0</v>
      </c>
      <c r="AQ40" s="49">
        <v>0</v>
      </c>
      <c r="AR40" s="49">
        <v>0</v>
      </c>
      <c r="AS40" s="49">
        <v>0</v>
      </c>
      <c r="AT40" s="49">
        <v>0</v>
      </c>
      <c r="AU40" s="49">
        <v>0</v>
      </c>
      <c r="AV40" s="49">
        <v>0</v>
      </c>
      <c r="AW40" s="49">
        <v>0</v>
      </c>
      <c r="AX40" s="49">
        <v>0</v>
      </c>
      <c r="AY40" s="49">
        <v>0</v>
      </c>
      <c r="AZ40" s="49">
        <v>0</v>
      </c>
      <c r="BA40" s="49">
        <v>0</v>
      </c>
      <c r="BB40" s="48"/>
      <c r="BC40" s="49">
        <v>0</v>
      </c>
      <c r="BD40" s="49">
        <v>0</v>
      </c>
      <c r="BE40" s="49">
        <v>0</v>
      </c>
      <c r="BF40" s="49">
        <v>0</v>
      </c>
      <c r="BG40" s="49">
        <v>0</v>
      </c>
      <c r="BH40" s="49">
        <v>0</v>
      </c>
      <c r="BI40" s="49">
        <v>0</v>
      </c>
      <c r="BJ40" s="49">
        <v>0</v>
      </c>
      <c r="BK40" s="49">
        <v>0</v>
      </c>
      <c r="BL40" s="49">
        <v>0</v>
      </c>
      <c r="BM40" s="49">
        <v>0</v>
      </c>
      <c r="BN40" s="49">
        <v>0</v>
      </c>
    </row>
    <row r="41" spans="2:66" ht="11.25" customHeight="1" x14ac:dyDescent="0.2">
      <c r="B41" s="7" t="s">
        <v>30</v>
      </c>
      <c r="C41" s="116" t="s">
        <v>185</v>
      </c>
      <c r="D41" s="5" t="s">
        <v>146</v>
      </c>
      <c r="E41" s="45">
        <v>9131.6028771400015</v>
      </c>
      <c r="F41" s="59">
        <v>6050.0677851700011</v>
      </c>
      <c r="G41" s="59">
        <v>3081.535091969999</v>
      </c>
      <c r="H41" s="59">
        <v>3771.1899865400001</v>
      </c>
      <c r="I41" s="59">
        <v>5360.4128905999996</v>
      </c>
      <c r="J41" s="59">
        <v>759.05184281999993</v>
      </c>
      <c r="K41" s="59">
        <v>8372.5510343200003</v>
      </c>
      <c r="L41" s="59">
        <v>356.27425896</v>
      </c>
      <c r="M41" s="59">
        <v>2989.3824195700004</v>
      </c>
      <c r="N41" s="59">
        <v>1964.3581746299999</v>
      </c>
      <c r="O41" s="59">
        <v>3731.6646074800001</v>
      </c>
      <c r="P41" s="59">
        <v>5024.5130699800011</v>
      </c>
      <c r="Q41" s="59">
        <v>158.32754439999999</v>
      </c>
      <c r="R41" s="49">
        <v>1011.8848520700001</v>
      </c>
      <c r="S41" s="49">
        <v>4506.8541942200009</v>
      </c>
      <c r="T41" s="48"/>
      <c r="U41" s="48"/>
      <c r="V41" s="48"/>
      <c r="W41" s="48"/>
      <c r="X41" s="48"/>
      <c r="Y41" s="49">
        <v>1308.9895396500003</v>
      </c>
      <c r="Z41" s="49">
        <v>2045.3584330199997</v>
      </c>
      <c r="AA41" s="49">
        <v>1751.9407704299999</v>
      </c>
      <c r="AB41" s="49">
        <v>2875.4684662399995</v>
      </c>
      <c r="AC41" s="49">
        <v>99.819705889999994</v>
      </c>
      <c r="AD41" s="49">
        <v>1050.0259619100002</v>
      </c>
      <c r="AE41" s="48"/>
      <c r="AF41" s="49">
        <v>2413.3074402000002</v>
      </c>
      <c r="AG41" s="49">
        <v>1357.8825463400001</v>
      </c>
      <c r="AH41" s="49">
        <v>3636.76034497</v>
      </c>
      <c r="AI41" s="49">
        <v>1723.6525456299996</v>
      </c>
      <c r="AJ41" s="48"/>
      <c r="AK41" s="49">
        <v>578.56699821999996</v>
      </c>
      <c r="AL41" s="49">
        <v>180.4848446</v>
      </c>
      <c r="AM41" s="49">
        <v>5471.5007869500005</v>
      </c>
      <c r="AN41" s="49">
        <v>2901.0502473699994</v>
      </c>
      <c r="AO41" s="48"/>
      <c r="AP41" s="49">
        <v>1127.0633462500002</v>
      </c>
      <c r="AQ41" s="49">
        <v>181.92619339999999</v>
      </c>
      <c r="AR41" s="49">
        <v>899.22915114</v>
      </c>
      <c r="AS41" s="49">
        <v>1146.1292818799998</v>
      </c>
      <c r="AT41" s="49">
        <v>1108.3689147999999</v>
      </c>
      <c r="AU41" s="49">
        <v>643.57185563000007</v>
      </c>
      <c r="AV41" s="49">
        <v>1947.6307632999999</v>
      </c>
      <c r="AW41" s="49">
        <v>927.83770293999999</v>
      </c>
      <c r="AX41" s="49">
        <v>79.251466440000002</v>
      </c>
      <c r="AY41" s="49">
        <v>20.56823945</v>
      </c>
      <c r="AZ41" s="49">
        <v>888.52414324000006</v>
      </c>
      <c r="BA41" s="49">
        <v>161.50181866999998</v>
      </c>
      <c r="BB41" s="48"/>
      <c r="BC41" s="49">
        <v>715.51398039000014</v>
      </c>
      <c r="BD41" s="49">
        <v>593.47555925999995</v>
      </c>
      <c r="BE41" s="49">
        <v>673.76546833999998</v>
      </c>
      <c r="BF41" s="49">
        <v>1371.59296468</v>
      </c>
      <c r="BG41" s="49">
        <v>177.1977948</v>
      </c>
      <c r="BH41" s="49">
        <v>1574.7429756299998</v>
      </c>
      <c r="BI41" s="49">
        <v>1962.9988299899999</v>
      </c>
      <c r="BJ41" s="49">
        <v>912.46963625000001</v>
      </c>
      <c r="BK41" s="49">
        <v>99.819705889999994</v>
      </c>
      <c r="BL41" s="49">
        <v>0</v>
      </c>
      <c r="BM41" s="49">
        <v>141.89420713000001</v>
      </c>
      <c r="BN41" s="49">
        <v>908.13175477999994</v>
      </c>
    </row>
    <row r="42" spans="2:66" ht="11.25" customHeight="1" x14ac:dyDescent="0.2">
      <c r="B42" s="7"/>
      <c r="C42" s="116"/>
      <c r="D42" s="5" t="s">
        <v>147</v>
      </c>
      <c r="E42" s="45">
        <v>172429.86372628075</v>
      </c>
      <c r="F42" s="59">
        <v>91389.409837419662</v>
      </c>
      <c r="G42" s="59">
        <v>81040.453888860386</v>
      </c>
      <c r="H42" s="59">
        <v>90581.269698309639</v>
      </c>
      <c r="I42" s="59">
        <v>81848.594027970263</v>
      </c>
      <c r="J42" s="59">
        <v>26568.345239169998</v>
      </c>
      <c r="K42" s="59">
        <v>145861.51848711082</v>
      </c>
      <c r="L42" s="59">
        <v>17530.403535550013</v>
      </c>
      <c r="M42" s="59">
        <v>57539.79940128015</v>
      </c>
      <c r="N42" s="59">
        <v>54095.996675640097</v>
      </c>
      <c r="O42" s="59">
        <v>40865.855489950089</v>
      </c>
      <c r="P42" s="59">
        <v>121333.55746409994</v>
      </c>
      <c r="Q42" s="59">
        <v>3209.0611596000003</v>
      </c>
      <c r="R42" s="49">
        <v>35275.587743889992</v>
      </c>
      <c r="S42" s="49">
        <v>89077.756882979884</v>
      </c>
      <c r="T42" s="48"/>
      <c r="U42" s="48"/>
      <c r="V42" s="48"/>
      <c r="W42" s="48"/>
      <c r="X42" s="48"/>
      <c r="Y42" s="49">
        <v>18752.710340069945</v>
      </c>
      <c r="Z42" s="49">
        <v>20080.367608369994</v>
      </c>
      <c r="AA42" s="49">
        <v>63867.50820221004</v>
      </c>
      <c r="AB42" s="49">
        <v>44320.155570250114</v>
      </c>
      <c r="AC42" s="49">
        <v>17536.90569056003</v>
      </c>
      <c r="AD42" s="49">
        <v>7872.2163148199961</v>
      </c>
      <c r="AE42" s="48"/>
      <c r="AF42" s="49">
        <v>44394.675652320046</v>
      </c>
      <c r="AG42" s="49">
        <v>46186.594045990161</v>
      </c>
      <c r="AH42" s="49">
        <v>46994.734185100053</v>
      </c>
      <c r="AI42" s="49">
        <v>34853.859842870021</v>
      </c>
      <c r="AJ42" s="48"/>
      <c r="AK42" s="49">
        <v>13633.091145620003</v>
      </c>
      <c r="AL42" s="49">
        <v>12935.25409355</v>
      </c>
      <c r="AM42" s="49">
        <v>77756.318691799737</v>
      </c>
      <c r="AN42" s="49">
        <v>68105.199795310298</v>
      </c>
      <c r="AO42" s="48"/>
      <c r="AP42" s="49">
        <v>9142.6231990199904</v>
      </c>
      <c r="AQ42" s="49">
        <v>9610.087141050004</v>
      </c>
      <c r="AR42" s="49">
        <v>11493.284681359999</v>
      </c>
      <c r="AS42" s="49">
        <v>8587.082927009993</v>
      </c>
      <c r="AT42" s="49">
        <v>31660.942966699957</v>
      </c>
      <c r="AU42" s="49">
        <v>32206.565235510006</v>
      </c>
      <c r="AV42" s="49">
        <v>24484.047034560037</v>
      </c>
      <c r="AW42" s="49">
        <v>19836.108535689975</v>
      </c>
      <c r="AX42" s="49">
        <v>9826.0045690300085</v>
      </c>
      <c r="AY42" s="49">
        <v>7710.9011215299952</v>
      </c>
      <c r="AZ42" s="49">
        <v>4782.5073867500014</v>
      </c>
      <c r="BA42" s="49">
        <v>3089.7089280699988</v>
      </c>
      <c r="BB42" s="48"/>
      <c r="BC42" s="49">
        <v>5419.4166848899949</v>
      </c>
      <c r="BD42" s="49">
        <v>13333.293655179988</v>
      </c>
      <c r="BE42" s="49">
        <v>5804.6397327399955</v>
      </c>
      <c r="BF42" s="49">
        <v>14275.727875629995</v>
      </c>
      <c r="BG42" s="49">
        <v>45365.852164689946</v>
      </c>
      <c r="BH42" s="49">
        <v>18501.656037519984</v>
      </c>
      <c r="BI42" s="49">
        <v>27347.822594000016</v>
      </c>
      <c r="BJ42" s="49">
        <v>16972.332976250007</v>
      </c>
      <c r="BK42" s="49">
        <v>4158.4985509500011</v>
      </c>
      <c r="BL42" s="49">
        <v>13378.407139610033</v>
      </c>
      <c r="BM42" s="49">
        <v>2485.039971040002</v>
      </c>
      <c r="BN42" s="49">
        <v>5387.1763437799973</v>
      </c>
    </row>
    <row r="43" spans="2:66" ht="11.25" customHeight="1" x14ac:dyDescent="0.2">
      <c r="B43" s="7"/>
      <c r="C43" s="116"/>
      <c r="D43" s="5" t="s">
        <v>148</v>
      </c>
      <c r="E43" s="45">
        <v>342.28118410000002</v>
      </c>
      <c r="F43" s="59">
        <v>201.52162089999999</v>
      </c>
      <c r="G43" s="59">
        <v>140.7595632</v>
      </c>
      <c r="H43" s="59">
        <v>140.7595632</v>
      </c>
      <c r="I43" s="59">
        <v>201.52162089999999</v>
      </c>
      <c r="J43" s="59">
        <v>0</v>
      </c>
      <c r="K43" s="59">
        <v>342.28118410000002</v>
      </c>
      <c r="L43" s="59">
        <v>0</v>
      </c>
      <c r="M43" s="59">
        <v>0</v>
      </c>
      <c r="N43" s="59">
        <v>201.52162089999999</v>
      </c>
      <c r="O43" s="59">
        <v>140.7595632</v>
      </c>
      <c r="P43" s="59">
        <v>140.7595632</v>
      </c>
      <c r="Q43" s="59">
        <v>0</v>
      </c>
      <c r="R43" s="49">
        <v>140.7595632</v>
      </c>
      <c r="S43" s="49">
        <v>0</v>
      </c>
      <c r="T43" s="48"/>
      <c r="U43" s="48"/>
      <c r="V43" s="48"/>
      <c r="W43" s="48"/>
      <c r="X43" s="48"/>
      <c r="Y43" s="49">
        <v>0</v>
      </c>
      <c r="Z43" s="49">
        <v>0</v>
      </c>
      <c r="AA43" s="49">
        <v>201.52162089999999</v>
      </c>
      <c r="AB43" s="49">
        <v>140.7595632</v>
      </c>
      <c r="AC43" s="49">
        <v>0</v>
      </c>
      <c r="AD43" s="49">
        <v>0</v>
      </c>
      <c r="AE43" s="48"/>
      <c r="AF43" s="49">
        <v>0</v>
      </c>
      <c r="AG43" s="49">
        <v>140.7595632</v>
      </c>
      <c r="AH43" s="49">
        <v>201.52162089999999</v>
      </c>
      <c r="AI43" s="49">
        <v>0</v>
      </c>
      <c r="AJ43" s="48"/>
      <c r="AK43" s="49">
        <v>0</v>
      </c>
      <c r="AL43" s="49">
        <v>0</v>
      </c>
      <c r="AM43" s="49">
        <v>201.52162089999999</v>
      </c>
      <c r="AN43" s="49">
        <v>140.7595632</v>
      </c>
      <c r="AO43" s="48"/>
      <c r="AP43" s="49">
        <v>0</v>
      </c>
      <c r="AQ43" s="49">
        <v>0</v>
      </c>
      <c r="AR43" s="49">
        <v>0</v>
      </c>
      <c r="AS43" s="49">
        <v>0</v>
      </c>
      <c r="AT43" s="49">
        <v>201.52162089999999</v>
      </c>
      <c r="AU43" s="49">
        <v>0</v>
      </c>
      <c r="AV43" s="49">
        <v>0</v>
      </c>
      <c r="AW43" s="49">
        <v>140.7595632</v>
      </c>
      <c r="AX43" s="49">
        <v>0</v>
      </c>
      <c r="AY43" s="49">
        <v>0</v>
      </c>
      <c r="AZ43" s="49">
        <v>0</v>
      </c>
      <c r="BA43" s="49">
        <v>0</v>
      </c>
      <c r="BB43" s="48"/>
      <c r="BC43" s="49">
        <v>0</v>
      </c>
      <c r="BD43" s="49">
        <v>0</v>
      </c>
      <c r="BE43" s="49">
        <v>0</v>
      </c>
      <c r="BF43" s="49">
        <v>0</v>
      </c>
      <c r="BG43" s="49">
        <v>0</v>
      </c>
      <c r="BH43" s="49">
        <v>201.52162089999999</v>
      </c>
      <c r="BI43" s="49">
        <v>140.7595632</v>
      </c>
      <c r="BJ43" s="49">
        <v>0</v>
      </c>
      <c r="BK43" s="49">
        <v>0</v>
      </c>
      <c r="BL43" s="49">
        <v>0</v>
      </c>
      <c r="BM43" s="49">
        <v>0</v>
      </c>
      <c r="BN43" s="49">
        <v>0</v>
      </c>
    </row>
    <row r="44" spans="2:66" ht="11.25" customHeight="1" x14ac:dyDescent="0.2">
      <c r="B44" s="7"/>
      <c r="C44" s="116"/>
      <c r="D44" s="5" t="s">
        <v>149</v>
      </c>
      <c r="E44" s="45">
        <v>210.30338319000001</v>
      </c>
      <c r="F44" s="59">
        <v>121.7044858</v>
      </c>
      <c r="G44" s="59">
        <v>88.598897390000005</v>
      </c>
      <c r="H44" s="59">
        <v>88.598897390000005</v>
      </c>
      <c r="I44" s="59">
        <v>121.7044858</v>
      </c>
      <c r="J44" s="59">
        <v>0</v>
      </c>
      <c r="K44" s="59">
        <v>210.30338319000001</v>
      </c>
      <c r="L44" s="59">
        <v>121.7044858</v>
      </c>
      <c r="M44" s="59">
        <v>0</v>
      </c>
      <c r="N44" s="59">
        <v>88.598897390000005</v>
      </c>
      <c r="O44" s="59">
        <v>0</v>
      </c>
      <c r="P44" s="59">
        <v>210.30338319000001</v>
      </c>
      <c r="Q44" s="59">
        <v>0</v>
      </c>
      <c r="R44" s="49">
        <v>121.7044858</v>
      </c>
      <c r="S44" s="49">
        <v>88.598897390000005</v>
      </c>
      <c r="T44" s="48"/>
      <c r="U44" s="48"/>
      <c r="V44" s="48"/>
      <c r="W44" s="48"/>
      <c r="X44" s="48"/>
      <c r="Y44" s="49">
        <v>0</v>
      </c>
      <c r="Z44" s="49">
        <v>0</v>
      </c>
      <c r="AA44" s="49">
        <v>88.598897390000005</v>
      </c>
      <c r="AB44" s="49">
        <v>121.7044858</v>
      </c>
      <c r="AC44" s="49">
        <v>0</v>
      </c>
      <c r="AD44" s="49">
        <v>0</v>
      </c>
      <c r="AE44" s="48"/>
      <c r="AF44" s="49">
        <v>0</v>
      </c>
      <c r="AG44" s="49">
        <v>88.598897390000005</v>
      </c>
      <c r="AH44" s="49">
        <v>121.7044858</v>
      </c>
      <c r="AI44" s="49">
        <v>0</v>
      </c>
      <c r="AJ44" s="48"/>
      <c r="AK44" s="49">
        <v>0</v>
      </c>
      <c r="AL44" s="49">
        <v>0</v>
      </c>
      <c r="AM44" s="49">
        <v>121.7044858</v>
      </c>
      <c r="AN44" s="49">
        <v>88.598897390000005</v>
      </c>
      <c r="AO44" s="48"/>
      <c r="AP44" s="49">
        <v>0</v>
      </c>
      <c r="AQ44" s="49">
        <v>0</v>
      </c>
      <c r="AR44" s="49">
        <v>0</v>
      </c>
      <c r="AS44" s="49">
        <v>0</v>
      </c>
      <c r="AT44" s="49">
        <v>0</v>
      </c>
      <c r="AU44" s="49">
        <v>88.598897390000005</v>
      </c>
      <c r="AV44" s="49">
        <v>121.7044858</v>
      </c>
      <c r="AW44" s="49">
        <v>0</v>
      </c>
      <c r="AX44" s="49">
        <v>0</v>
      </c>
      <c r="AY44" s="49">
        <v>0</v>
      </c>
      <c r="AZ44" s="49">
        <v>0</v>
      </c>
      <c r="BA44" s="49">
        <v>0</v>
      </c>
      <c r="BB44" s="48"/>
      <c r="BC44" s="49">
        <v>0</v>
      </c>
      <c r="BD44" s="49">
        <v>0</v>
      </c>
      <c r="BE44" s="49">
        <v>0</v>
      </c>
      <c r="BF44" s="49">
        <v>0</v>
      </c>
      <c r="BG44" s="49">
        <v>88.598897390000005</v>
      </c>
      <c r="BH44" s="49">
        <v>0</v>
      </c>
      <c r="BI44" s="49">
        <v>0</v>
      </c>
      <c r="BJ44" s="49">
        <v>121.7044858</v>
      </c>
      <c r="BK44" s="49">
        <v>0</v>
      </c>
      <c r="BL44" s="49">
        <v>0</v>
      </c>
      <c r="BM44" s="49">
        <v>0</v>
      </c>
      <c r="BN44" s="49">
        <v>0</v>
      </c>
    </row>
    <row r="45" spans="2:66" ht="11.25" customHeight="1" x14ac:dyDescent="0.2">
      <c r="B45" s="7" t="s">
        <v>31</v>
      </c>
      <c r="C45" s="116" t="s">
        <v>186</v>
      </c>
      <c r="D45" s="5" t="s">
        <v>146</v>
      </c>
      <c r="E45" s="45">
        <v>34709.027073790006</v>
      </c>
      <c r="F45" s="59">
        <v>21516.831664199999</v>
      </c>
      <c r="G45" s="59">
        <v>13192.195409589996</v>
      </c>
      <c r="H45" s="59">
        <v>19476.843674799991</v>
      </c>
      <c r="I45" s="59">
        <v>15232.183398990026</v>
      </c>
      <c r="J45" s="59">
        <v>3995.1635123299984</v>
      </c>
      <c r="K45" s="59">
        <v>30713.863561460017</v>
      </c>
      <c r="L45" s="59">
        <v>3677.1290224299996</v>
      </c>
      <c r="M45" s="59">
        <v>11610.283889500006</v>
      </c>
      <c r="N45" s="59">
        <v>9348.4508594500039</v>
      </c>
      <c r="O45" s="59">
        <v>9317.8474479600009</v>
      </c>
      <c r="P45" s="59">
        <v>17727.570975310002</v>
      </c>
      <c r="Q45" s="59">
        <v>563.03825280000001</v>
      </c>
      <c r="R45" s="49">
        <v>2639.4517557899999</v>
      </c>
      <c r="S45" s="49">
        <v>16407.760038409997</v>
      </c>
      <c r="T45" s="48"/>
      <c r="U45" s="48"/>
      <c r="V45" s="48"/>
      <c r="W45" s="48"/>
      <c r="X45" s="48"/>
      <c r="Y45" s="49">
        <v>3797.8918519900012</v>
      </c>
      <c r="Z45" s="49">
        <v>2821.5058264000013</v>
      </c>
      <c r="AA45" s="49">
        <v>7900.9550632899991</v>
      </c>
      <c r="AB45" s="49">
        <v>17613.841922660005</v>
      </c>
      <c r="AC45" s="49">
        <v>1566.0151247199999</v>
      </c>
      <c r="AD45" s="49">
        <v>1008.8172847300001</v>
      </c>
      <c r="AE45" s="48"/>
      <c r="AF45" s="49">
        <v>11025.117028259992</v>
      </c>
      <c r="AG45" s="49">
        <v>8451.7266465400007</v>
      </c>
      <c r="AH45" s="49">
        <v>10491.714635940018</v>
      </c>
      <c r="AI45" s="49">
        <v>4740.4687630499984</v>
      </c>
      <c r="AJ45" s="48"/>
      <c r="AK45" s="49">
        <v>2673.9282220299997</v>
      </c>
      <c r="AL45" s="49">
        <v>1321.2352902999999</v>
      </c>
      <c r="AM45" s="49">
        <v>18842.903442169998</v>
      </c>
      <c r="AN45" s="49">
        <v>11870.960119289997</v>
      </c>
      <c r="AO45" s="48"/>
      <c r="AP45" s="49">
        <v>2586.6130023300002</v>
      </c>
      <c r="AQ45" s="49">
        <v>1211.2788496599999</v>
      </c>
      <c r="AR45" s="49">
        <v>1593.7146872599999</v>
      </c>
      <c r="AS45" s="49">
        <v>1227.7911391400003</v>
      </c>
      <c r="AT45" s="49">
        <v>4376.8648853999994</v>
      </c>
      <c r="AU45" s="49">
        <v>3524.0901778900011</v>
      </c>
      <c r="AV45" s="49">
        <v>11234.318614620011</v>
      </c>
      <c r="AW45" s="49">
        <v>6379.5233080399976</v>
      </c>
      <c r="AX45" s="49">
        <v>938.01538995999999</v>
      </c>
      <c r="AY45" s="49">
        <v>627.99973476000002</v>
      </c>
      <c r="AZ45" s="49">
        <v>787.30508463000001</v>
      </c>
      <c r="BA45" s="49">
        <v>221.51220009999997</v>
      </c>
      <c r="BB45" s="48"/>
      <c r="BC45" s="49">
        <v>1529.6066042300006</v>
      </c>
      <c r="BD45" s="49">
        <v>2268.2852477600004</v>
      </c>
      <c r="BE45" s="49">
        <v>1075.8271433100001</v>
      </c>
      <c r="BF45" s="49">
        <v>1745.67868309</v>
      </c>
      <c r="BG45" s="49">
        <v>5422.658840359999</v>
      </c>
      <c r="BH45" s="49">
        <v>2478.2962229300001</v>
      </c>
      <c r="BI45" s="49">
        <v>11104.326637809992</v>
      </c>
      <c r="BJ45" s="49">
        <v>6509.5152848500002</v>
      </c>
      <c r="BK45" s="49">
        <v>190.96307105999998</v>
      </c>
      <c r="BL45" s="49">
        <v>1375.0520536599997</v>
      </c>
      <c r="BM45" s="49">
        <v>153.46137803000002</v>
      </c>
      <c r="BN45" s="49">
        <v>855.35590669999999</v>
      </c>
    </row>
    <row r="46" spans="2:66" ht="11.25" customHeight="1" x14ac:dyDescent="0.2">
      <c r="B46" s="7"/>
      <c r="C46" s="116"/>
      <c r="D46" s="5" t="s">
        <v>147</v>
      </c>
      <c r="E46" s="45">
        <v>146525.94759812069</v>
      </c>
      <c r="F46" s="59">
        <v>76044.350444189826</v>
      </c>
      <c r="G46" s="59">
        <v>70481.59715393027</v>
      </c>
      <c r="H46" s="59">
        <v>74609.819317839632</v>
      </c>
      <c r="I46" s="59">
        <v>71916.128280280231</v>
      </c>
      <c r="J46" s="59">
        <v>23332.233569659995</v>
      </c>
      <c r="K46" s="59">
        <v>123193.71402846005</v>
      </c>
      <c r="L46" s="59">
        <v>14331.253257880013</v>
      </c>
      <c r="M46" s="59">
        <v>48918.897931350119</v>
      </c>
      <c r="N46" s="59">
        <v>46800.502888210074</v>
      </c>
      <c r="O46" s="59">
        <v>34742.87733476999</v>
      </c>
      <c r="P46" s="59">
        <v>108486.40735235986</v>
      </c>
      <c r="Q46" s="59">
        <v>2804.3504512000004</v>
      </c>
      <c r="R46" s="49">
        <v>33769.725325969986</v>
      </c>
      <c r="S46" s="49">
        <v>76911.054346579971</v>
      </c>
      <c r="T46" s="48"/>
      <c r="U46" s="48"/>
      <c r="V46" s="48"/>
      <c r="W46" s="48"/>
      <c r="X46" s="48"/>
      <c r="Y46" s="49">
        <v>16263.808027729967</v>
      </c>
      <c r="Z46" s="49">
        <v>19304.220214989986</v>
      </c>
      <c r="AA46" s="49">
        <v>57452.697217140056</v>
      </c>
      <c r="AB46" s="49">
        <v>29521.086874530025</v>
      </c>
      <c r="AC46" s="49">
        <v>16070.710271730049</v>
      </c>
      <c r="AD46" s="49">
        <v>7913.4249919999966</v>
      </c>
      <c r="AE46" s="48"/>
      <c r="AF46" s="49">
        <v>35782.866064260081</v>
      </c>
      <c r="AG46" s="49">
        <v>38826.953253580083</v>
      </c>
      <c r="AH46" s="49">
        <v>40261.484379929978</v>
      </c>
      <c r="AI46" s="49">
        <v>31654.643900350002</v>
      </c>
      <c r="AJ46" s="48"/>
      <c r="AK46" s="49">
        <v>11537.729921810003</v>
      </c>
      <c r="AL46" s="49">
        <v>11794.503647850001</v>
      </c>
      <c r="AM46" s="49">
        <v>64506.620522380086</v>
      </c>
      <c r="AN46" s="49">
        <v>58687.093506080229</v>
      </c>
      <c r="AO46" s="48"/>
      <c r="AP46" s="49">
        <v>7683.0735429399983</v>
      </c>
      <c r="AQ46" s="49">
        <v>8580.7344847900058</v>
      </c>
      <c r="AR46" s="49">
        <v>10798.799145239998</v>
      </c>
      <c r="AS46" s="49">
        <v>8505.421069749993</v>
      </c>
      <c r="AT46" s="49">
        <v>28392.446996099956</v>
      </c>
      <c r="AU46" s="49">
        <v>29060.250221039998</v>
      </c>
      <c r="AV46" s="49">
        <v>15319.063669040021</v>
      </c>
      <c r="AW46" s="49">
        <v>14202.02320548999</v>
      </c>
      <c r="AX46" s="49">
        <v>8967.240645509999</v>
      </c>
      <c r="AY46" s="49">
        <v>7103.469626219995</v>
      </c>
      <c r="AZ46" s="49">
        <v>4883.726445360001</v>
      </c>
      <c r="BA46" s="49">
        <v>3029.6985466399983</v>
      </c>
      <c r="BB46" s="48"/>
      <c r="BC46" s="49">
        <v>4605.324061049997</v>
      </c>
      <c r="BD46" s="49">
        <v>11658.483966679991</v>
      </c>
      <c r="BE46" s="49">
        <v>5402.578057769997</v>
      </c>
      <c r="BF46" s="49">
        <v>13901.642157219994</v>
      </c>
      <c r="BG46" s="49">
        <v>39854.594426919968</v>
      </c>
      <c r="BH46" s="49">
        <v>17598.102790219982</v>
      </c>
      <c r="BI46" s="49">
        <v>18206.494786179992</v>
      </c>
      <c r="BJ46" s="49">
        <v>11314.592088349998</v>
      </c>
      <c r="BK46" s="49">
        <v>4067.3551857800007</v>
      </c>
      <c r="BL46" s="49">
        <v>12003.355085950026</v>
      </c>
      <c r="BM46" s="49">
        <v>2473.4728001400017</v>
      </c>
      <c r="BN46" s="49">
        <v>5439.9521918599976</v>
      </c>
    </row>
    <row r="47" spans="2:66" ht="11.25" customHeight="1" x14ac:dyDescent="0.2">
      <c r="B47" s="7"/>
      <c r="C47" s="116"/>
      <c r="D47" s="5" t="s">
        <v>148</v>
      </c>
      <c r="E47" s="45">
        <v>342.28118410000002</v>
      </c>
      <c r="F47" s="59">
        <v>201.52162089999999</v>
      </c>
      <c r="G47" s="59">
        <v>140.7595632</v>
      </c>
      <c r="H47" s="59">
        <v>140.7595632</v>
      </c>
      <c r="I47" s="59">
        <v>201.52162089999999</v>
      </c>
      <c r="J47" s="59">
        <v>0</v>
      </c>
      <c r="K47" s="59">
        <v>342.28118410000002</v>
      </c>
      <c r="L47" s="59">
        <v>0</v>
      </c>
      <c r="M47" s="59">
        <v>0</v>
      </c>
      <c r="N47" s="59">
        <v>201.52162089999999</v>
      </c>
      <c r="O47" s="59">
        <v>140.7595632</v>
      </c>
      <c r="P47" s="59">
        <v>140.7595632</v>
      </c>
      <c r="Q47" s="59">
        <v>0</v>
      </c>
      <c r="R47" s="49">
        <v>140.7595632</v>
      </c>
      <c r="S47" s="49">
        <v>0</v>
      </c>
      <c r="T47" s="48"/>
      <c r="U47" s="48"/>
      <c r="V47" s="48"/>
      <c r="W47" s="48"/>
      <c r="X47" s="48"/>
      <c r="Y47" s="49">
        <v>0</v>
      </c>
      <c r="Z47" s="49">
        <v>0</v>
      </c>
      <c r="AA47" s="49">
        <v>201.52162089999999</v>
      </c>
      <c r="AB47" s="49">
        <v>140.7595632</v>
      </c>
      <c r="AC47" s="49">
        <v>0</v>
      </c>
      <c r="AD47" s="49">
        <v>0</v>
      </c>
      <c r="AE47" s="48"/>
      <c r="AF47" s="49">
        <v>0</v>
      </c>
      <c r="AG47" s="49">
        <v>140.7595632</v>
      </c>
      <c r="AH47" s="49">
        <v>201.52162089999999</v>
      </c>
      <c r="AI47" s="49">
        <v>0</v>
      </c>
      <c r="AJ47" s="48"/>
      <c r="AK47" s="49">
        <v>0</v>
      </c>
      <c r="AL47" s="49">
        <v>0</v>
      </c>
      <c r="AM47" s="49">
        <v>201.52162089999999</v>
      </c>
      <c r="AN47" s="49">
        <v>140.7595632</v>
      </c>
      <c r="AO47" s="48"/>
      <c r="AP47" s="49">
        <v>0</v>
      </c>
      <c r="AQ47" s="49">
        <v>0</v>
      </c>
      <c r="AR47" s="49">
        <v>0</v>
      </c>
      <c r="AS47" s="49">
        <v>0</v>
      </c>
      <c r="AT47" s="49">
        <v>201.52162089999999</v>
      </c>
      <c r="AU47" s="49">
        <v>0</v>
      </c>
      <c r="AV47" s="49">
        <v>0</v>
      </c>
      <c r="AW47" s="49">
        <v>140.7595632</v>
      </c>
      <c r="AX47" s="49">
        <v>0</v>
      </c>
      <c r="AY47" s="49">
        <v>0</v>
      </c>
      <c r="AZ47" s="49">
        <v>0</v>
      </c>
      <c r="BA47" s="49">
        <v>0</v>
      </c>
      <c r="BB47" s="48"/>
      <c r="BC47" s="49">
        <v>0</v>
      </c>
      <c r="BD47" s="49">
        <v>0</v>
      </c>
      <c r="BE47" s="49">
        <v>0</v>
      </c>
      <c r="BF47" s="49">
        <v>0</v>
      </c>
      <c r="BG47" s="49">
        <v>0</v>
      </c>
      <c r="BH47" s="49">
        <v>201.52162089999999</v>
      </c>
      <c r="BI47" s="49">
        <v>140.7595632</v>
      </c>
      <c r="BJ47" s="49">
        <v>0</v>
      </c>
      <c r="BK47" s="49">
        <v>0</v>
      </c>
      <c r="BL47" s="49">
        <v>0</v>
      </c>
      <c r="BM47" s="49">
        <v>0</v>
      </c>
      <c r="BN47" s="49">
        <v>0</v>
      </c>
    </row>
    <row r="48" spans="2:66" ht="11.25" customHeight="1" x14ac:dyDescent="0.2">
      <c r="B48" s="7"/>
      <c r="C48" s="116"/>
      <c r="D48" s="5" t="s">
        <v>149</v>
      </c>
      <c r="E48" s="45">
        <v>536.79531470000006</v>
      </c>
      <c r="F48" s="59">
        <v>0</v>
      </c>
      <c r="G48" s="59">
        <v>536.79531470000006</v>
      </c>
      <c r="H48" s="59">
        <v>354.39558959999999</v>
      </c>
      <c r="I48" s="59">
        <v>182.39972510000001</v>
      </c>
      <c r="J48" s="59">
        <v>0</v>
      </c>
      <c r="K48" s="59">
        <v>536.79531470000006</v>
      </c>
      <c r="L48" s="59">
        <v>0</v>
      </c>
      <c r="M48" s="59">
        <v>0</v>
      </c>
      <c r="N48" s="59">
        <v>0</v>
      </c>
      <c r="O48" s="59">
        <v>536.79531470000006</v>
      </c>
      <c r="P48" s="59">
        <v>354.39558959999999</v>
      </c>
      <c r="Q48" s="59">
        <v>0</v>
      </c>
      <c r="R48" s="49">
        <v>0</v>
      </c>
      <c r="S48" s="49">
        <v>354.39558959999999</v>
      </c>
      <c r="T48" s="48"/>
      <c r="U48" s="48"/>
      <c r="V48" s="48"/>
      <c r="W48" s="48"/>
      <c r="X48" s="48"/>
      <c r="Y48" s="49">
        <v>0</v>
      </c>
      <c r="Z48" s="49">
        <v>0</v>
      </c>
      <c r="AA48" s="49">
        <v>354.39558959999999</v>
      </c>
      <c r="AB48" s="49">
        <v>182.39972510000001</v>
      </c>
      <c r="AC48" s="49">
        <v>0</v>
      </c>
      <c r="AD48" s="49">
        <v>0</v>
      </c>
      <c r="AE48" s="48"/>
      <c r="AF48" s="49">
        <v>0</v>
      </c>
      <c r="AG48" s="49">
        <v>354.39558959999999</v>
      </c>
      <c r="AH48" s="49">
        <v>0</v>
      </c>
      <c r="AI48" s="49">
        <v>182.39972510000001</v>
      </c>
      <c r="AJ48" s="48"/>
      <c r="AK48" s="49">
        <v>0</v>
      </c>
      <c r="AL48" s="49">
        <v>0</v>
      </c>
      <c r="AM48" s="49">
        <v>0</v>
      </c>
      <c r="AN48" s="49">
        <v>536.79531470000006</v>
      </c>
      <c r="AO48" s="48"/>
      <c r="AP48" s="49">
        <v>0</v>
      </c>
      <c r="AQ48" s="49">
        <v>0</v>
      </c>
      <c r="AR48" s="49">
        <v>0</v>
      </c>
      <c r="AS48" s="49">
        <v>0</v>
      </c>
      <c r="AT48" s="49">
        <v>0</v>
      </c>
      <c r="AU48" s="49">
        <v>354.39558959999999</v>
      </c>
      <c r="AV48" s="49">
        <v>0</v>
      </c>
      <c r="AW48" s="49">
        <v>182.39972510000001</v>
      </c>
      <c r="AX48" s="49">
        <v>0</v>
      </c>
      <c r="AY48" s="49">
        <v>0</v>
      </c>
      <c r="AZ48" s="49">
        <v>0</v>
      </c>
      <c r="BA48" s="49">
        <v>0</v>
      </c>
      <c r="BB48" s="48"/>
      <c r="BC48" s="49">
        <v>0</v>
      </c>
      <c r="BD48" s="49">
        <v>0</v>
      </c>
      <c r="BE48" s="49">
        <v>0</v>
      </c>
      <c r="BF48" s="49">
        <v>0</v>
      </c>
      <c r="BG48" s="49">
        <v>354.39558959999999</v>
      </c>
      <c r="BH48" s="49">
        <v>0</v>
      </c>
      <c r="BI48" s="49">
        <v>0</v>
      </c>
      <c r="BJ48" s="49">
        <v>182.39972510000001</v>
      </c>
      <c r="BK48" s="49">
        <v>0</v>
      </c>
      <c r="BL48" s="49">
        <v>0</v>
      </c>
      <c r="BM48" s="49">
        <v>0</v>
      </c>
      <c r="BN48" s="49">
        <v>0</v>
      </c>
    </row>
    <row r="49" spans="2:66" ht="11.25" customHeight="1" x14ac:dyDescent="0.2">
      <c r="B49" s="7" t="s">
        <v>26</v>
      </c>
      <c r="C49" s="116" t="s">
        <v>187</v>
      </c>
      <c r="D49" s="5" t="s">
        <v>146</v>
      </c>
      <c r="E49" s="45">
        <v>64720.213677720138</v>
      </c>
      <c r="F49" s="59">
        <v>32798.800414140009</v>
      </c>
      <c r="G49" s="59">
        <v>31921.413263580016</v>
      </c>
      <c r="H49" s="59">
        <v>40365.601756250071</v>
      </c>
      <c r="I49" s="59">
        <v>24354.61192146999</v>
      </c>
      <c r="J49" s="59">
        <v>7546.5128199999981</v>
      </c>
      <c r="K49" s="59">
        <v>57173.700857720141</v>
      </c>
      <c r="L49" s="59">
        <v>3266.5831328799982</v>
      </c>
      <c r="M49" s="59">
        <v>12743.743427240006</v>
      </c>
      <c r="N49" s="59">
        <v>22407.420980279985</v>
      </c>
      <c r="O49" s="59">
        <v>26220.508318209988</v>
      </c>
      <c r="P49" s="59">
        <v>51618.184363890105</v>
      </c>
      <c r="Q49" s="59">
        <v>1087.0185552299999</v>
      </c>
      <c r="R49" s="49">
        <v>11764.589117479998</v>
      </c>
      <c r="S49" s="49">
        <v>40911.650876930085</v>
      </c>
      <c r="T49" s="48"/>
      <c r="U49" s="48"/>
      <c r="V49" s="48"/>
      <c r="W49" s="48"/>
      <c r="X49" s="48"/>
      <c r="Y49" s="49">
        <v>4239.5985052700007</v>
      </c>
      <c r="Z49" s="49">
        <v>4525.7670494600006</v>
      </c>
      <c r="AA49" s="49">
        <v>25998.560419479985</v>
      </c>
      <c r="AB49" s="49">
        <v>21342.851634450006</v>
      </c>
      <c r="AC49" s="49">
        <v>6361.3018690099925</v>
      </c>
      <c r="AD49" s="49">
        <v>2252.1342000499999</v>
      </c>
      <c r="AE49" s="48"/>
      <c r="AF49" s="49">
        <v>19651.592701209978</v>
      </c>
      <c r="AG49" s="49">
        <v>20714.009055039995</v>
      </c>
      <c r="AH49" s="49">
        <v>13147.207712930023</v>
      </c>
      <c r="AI49" s="49">
        <v>11207.40420854002</v>
      </c>
      <c r="AJ49" s="48"/>
      <c r="AK49" s="49">
        <v>2627.4205392899999</v>
      </c>
      <c r="AL49" s="49">
        <v>4919.0922807099996</v>
      </c>
      <c r="AM49" s="49">
        <v>30171.379874849998</v>
      </c>
      <c r="AN49" s="49">
        <v>27002.320982870002</v>
      </c>
      <c r="AO49" s="48"/>
      <c r="AP49" s="49">
        <v>2233.1906568900008</v>
      </c>
      <c r="AQ49" s="49">
        <v>2006.4078483799997</v>
      </c>
      <c r="AR49" s="49">
        <v>2265.80351922</v>
      </c>
      <c r="AS49" s="49">
        <v>2259.9635302400002</v>
      </c>
      <c r="AT49" s="49">
        <v>12411.116289799989</v>
      </c>
      <c r="AU49" s="49">
        <v>13587.444129679994</v>
      </c>
      <c r="AV49" s="49">
        <v>11792.917485640011</v>
      </c>
      <c r="AW49" s="49">
        <v>9549.9341488099981</v>
      </c>
      <c r="AX49" s="49">
        <v>2819.702635059999</v>
      </c>
      <c r="AY49" s="49">
        <v>3541.5992339499994</v>
      </c>
      <c r="AZ49" s="49">
        <v>1276.0698275300001</v>
      </c>
      <c r="BA49" s="49">
        <v>976.06437252000001</v>
      </c>
      <c r="BB49" s="48"/>
      <c r="BC49" s="49">
        <v>1679.2130066700004</v>
      </c>
      <c r="BD49" s="49">
        <v>2560.3854986000006</v>
      </c>
      <c r="BE49" s="49">
        <v>2299.1143183500003</v>
      </c>
      <c r="BF49" s="49">
        <v>2226.6527311099999</v>
      </c>
      <c r="BG49" s="49">
        <v>18908.325243439998</v>
      </c>
      <c r="BH49" s="49">
        <v>7090.2351760400015</v>
      </c>
      <c r="BI49" s="49">
        <v>14590.293719899981</v>
      </c>
      <c r="BJ49" s="49">
        <v>6752.5579145499987</v>
      </c>
      <c r="BK49" s="49">
        <v>1894.1351204500004</v>
      </c>
      <c r="BL49" s="49">
        <v>4467.1667485599974</v>
      </c>
      <c r="BM49" s="49">
        <v>994.52034743999991</v>
      </c>
      <c r="BN49" s="49">
        <v>1257.6138526100001</v>
      </c>
    </row>
    <row r="50" spans="2:66" ht="11.25" customHeight="1" x14ac:dyDescent="0.2">
      <c r="B50" s="7"/>
      <c r="C50" s="116"/>
      <c r="D50" s="5" t="s">
        <v>147</v>
      </c>
      <c r="E50" s="45">
        <v>117145.70797919005</v>
      </c>
      <c r="F50" s="59">
        <v>64715.773801350078</v>
      </c>
      <c r="G50" s="59">
        <v>52429.934177840172</v>
      </c>
      <c r="H50" s="59">
        <v>54216.216389190122</v>
      </c>
      <c r="I50" s="59">
        <v>62929.491590000136</v>
      </c>
      <c r="J50" s="59">
        <v>19780.884261989995</v>
      </c>
      <c r="K50" s="59">
        <v>97364.823717200037</v>
      </c>
      <c r="L50" s="59">
        <v>14741.799147430011</v>
      </c>
      <c r="M50" s="59">
        <v>47738.830500710079</v>
      </c>
      <c r="N50" s="59">
        <v>33741.532767379991</v>
      </c>
      <c r="O50" s="59">
        <v>18517.771342419972</v>
      </c>
      <c r="P50" s="59">
        <v>75090.949116579941</v>
      </c>
      <c r="Q50" s="59">
        <v>2233.7622558700004</v>
      </c>
      <c r="R50" s="49">
        <v>24785.347527479978</v>
      </c>
      <c r="S50" s="49">
        <v>52761.559097660072</v>
      </c>
      <c r="T50" s="48"/>
      <c r="U50" s="48"/>
      <c r="V50" s="48"/>
      <c r="W50" s="48"/>
      <c r="X50" s="48"/>
      <c r="Y50" s="49">
        <v>15775.493481549967</v>
      </c>
      <c r="Z50" s="49">
        <v>17599.958991929994</v>
      </c>
      <c r="AA50" s="49">
        <v>39709.487450550019</v>
      </c>
      <c r="AB50" s="49">
        <v>26115.236451040008</v>
      </c>
      <c r="AC50" s="49">
        <v>11275.423527440016</v>
      </c>
      <c r="AD50" s="49">
        <v>6670.1080766799978</v>
      </c>
      <c r="AE50" s="48"/>
      <c r="AF50" s="49">
        <v>27156.39039131</v>
      </c>
      <c r="AG50" s="49">
        <v>27059.825997879991</v>
      </c>
      <c r="AH50" s="49">
        <v>37559.38341003994</v>
      </c>
      <c r="AI50" s="49">
        <v>25370.10817996</v>
      </c>
      <c r="AJ50" s="48"/>
      <c r="AK50" s="49">
        <v>11584.237604550004</v>
      </c>
      <c r="AL50" s="49">
        <v>8196.6466574400019</v>
      </c>
      <c r="AM50" s="49">
        <v>53131.536196800036</v>
      </c>
      <c r="AN50" s="49">
        <v>44233.287520400125</v>
      </c>
      <c r="AO50" s="48"/>
      <c r="AP50" s="49">
        <v>7989.8879954799986</v>
      </c>
      <c r="AQ50" s="49">
        <v>7785.6054860700106</v>
      </c>
      <c r="AR50" s="49">
        <v>10126.710313279998</v>
      </c>
      <c r="AS50" s="49">
        <v>7473.2486786499931</v>
      </c>
      <c r="AT50" s="49">
        <v>20358.195591699972</v>
      </c>
      <c r="AU50" s="49">
        <v>19351.291858849996</v>
      </c>
      <c r="AV50" s="49">
        <v>14760.464798020015</v>
      </c>
      <c r="AW50" s="49">
        <v>11354.771653019996</v>
      </c>
      <c r="AX50" s="49">
        <v>7085.5534004099909</v>
      </c>
      <c r="AY50" s="49">
        <v>4189.8701270299998</v>
      </c>
      <c r="AZ50" s="49">
        <v>4394.9617024600011</v>
      </c>
      <c r="BA50" s="49">
        <v>2275.1463742199999</v>
      </c>
      <c r="BB50" s="48"/>
      <c r="BC50" s="49">
        <v>4455.7176586099977</v>
      </c>
      <c r="BD50" s="49">
        <v>11319.775822939993</v>
      </c>
      <c r="BE50" s="49">
        <v>4179.2908827299989</v>
      </c>
      <c r="BF50" s="49">
        <v>13420.668109199996</v>
      </c>
      <c r="BG50" s="49">
        <v>26723.323613439996</v>
      </c>
      <c r="BH50" s="49">
        <v>12986.163837109985</v>
      </c>
      <c r="BI50" s="49">
        <v>14861.287267289983</v>
      </c>
      <c r="BJ50" s="49">
        <v>11253.949183750003</v>
      </c>
      <c r="BK50" s="49">
        <v>2364.1831363900005</v>
      </c>
      <c r="BL50" s="49">
        <v>8911.2403910499997</v>
      </c>
      <c r="BM50" s="49">
        <v>1632.4138307300004</v>
      </c>
      <c r="BN50" s="49">
        <v>5037.6942459499978</v>
      </c>
    </row>
    <row r="51" spans="2:66" ht="11.25" customHeight="1" x14ac:dyDescent="0.2">
      <c r="B51" s="7"/>
      <c r="C51" s="116"/>
      <c r="D51" s="5" t="s">
        <v>148</v>
      </c>
      <c r="E51" s="45">
        <v>201.52162089999999</v>
      </c>
      <c r="F51" s="59">
        <v>201.52162089999999</v>
      </c>
      <c r="G51" s="59">
        <v>0</v>
      </c>
      <c r="H51" s="59">
        <v>0</v>
      </c>
      <c r="I51" s="59">
        <v>201.52162089999999</v>
      </c>
      <c r="J51" s="59">
        <v>0</v>
      </c>
      <c r="K51" s="59">
        <v>201.52162089999999</v>
      </c>
      <c r="L51" s="59">
        <v>0</v>
      </c>
      <c r="M51" s="59">
        <v>0</v>
      </c>
      <c r="N51" s="59">
        <v>201.52162089999999</v>
      </c>
      <c r="O51" s="59">
        <v>0</v>
      </c>
      <c r="P51" s="59">
        <v>0</v>
      </c>
      <c r="Q51" s="59">
        <v>0</v>
      </c>
      <c r="R51" s="49">
        <v>0</v>
      </c>
      <c r="S51" s="49">
        <v>0</v>
      </c>
      <c r="T51" s="48"/>
      <c r="U51" s="48"/>
      <c r="V51" s="48"/>
      <c r="W51" s="48"/>
      <c r="X51" s="48"/>
      <c r="Y51" s="49">
        <v>0</v>
      </c>
      <c r="Z51" s="49">
        <v>0</v>
      </c>
      <c r="AA51" s="49">
        <v>201.52162089999999</v>
      </c>
      <c r="AB51" s="49">
        <v>0</v>
      </c>
      <c r="AC51" s="49">
        <v>0</v>
      </c>
      <c r="AD51" s="49">
        <v>0</v>
      </c>
      <c r="AE51" s="48"/>
      <c r="AF51" s="49">
        <v>0</v>
      </c>
      <c r="AG51" s="49">
        <v>0</v>
      </c>
      <c r="AH51" s="49">
        <v>201.52162089999999</v>
      </c>
      <c r="AI51" s="49">
        <v>0</v>
      </c>
      <c r="AJ51" s="48"/>
      <c r="AK51" s="49">
        <v>0</v>
      </c>
      <c r="AL51" s="49">
        <v>0</v>
      </c>
      <c r="AM51" s="49">
        <v>201.52162089999999</v>
      </c>
      <c r="AN51" s="49">
        <v>0</v>
      </c>
      <c r="AO51" s="48"/>
      <c r="AP51" s="49">
        <v>0</v>
      </c>
      <c r="AQ51" s="49">
        <v>0</v>
      </c>
      <c r="AR51" s="49">
        <v>0</v>
      </c>
      <c r="AS51" s="49">
        <v>0</v>
      </c>
      <c r="AT51" s="49">
        <v>201.52162089999999</v>
      </c>
      <c r="AU51" s="49">
        <v>0</v>
      </c>
      <c r="AV51" s="49">
        <v>0</v>
      </c>
      <c r="AW51" s="49">
        <v>0</v>
      </c>
      <c r="AX51" s="49">
        <v>0</v>
      </c>
      <c r="AY51" s="49">
        <v>0</v>
      </c>
      <c r="AZ51" s="49">
        <v>0</v>
      </c>
      <c r="BA51" s="49">
        <v>0</v>
      </c>
      <c r="BB51" s="48"/>
      <c r="BC51" s="49">
        <v>0</v>
      </c>
      <c r="BD51" s="49">
        <v>0</v>
      </c>
      <c r="BE51" s="49">
        <v>0</v>
      </c>
      <c r="BF51" s="49">
        <v>0</v>
      </c>
      <c r="BG51" s="49">
        <v>0</v>
      </c>
      <c r="BH51" s="49">
        <v>201.52162089999999</v>
      </c>
      <c r="BI51" s="49">
        <v>0</v>
      </c>
      <c r="BJ51" s="49">
        <v>0</v>
      </c>
      <c r="BK51" s="49">
        <v>0</v>
      </c>
      <c r="BL51" s="49">
        <v>0</v>
      </c>
      <c r="BM51" s="49">
        <v>0</v>
      </c>
      <c r="BN51" s="49">
        <v>0</v>
      </c>
    </row>
    <row r="52" spans="2:66" ht="11.25" customHeight="1" x14ac:dyDescent="0.2">
      <c r="B52" s="7"/>
      <c r="C52" s="116"/>
      <c r="D52" s="5" t="s">
        <v>149</v>
      </c>
      <c r="E52" s="45">
        <v>46.607892900000003</v>
      </c>
      <c r="F52" s="59">
        <v>46.607892900000003</v>
      </c>
      <c r="G52" s="59">
        <v>0</v>
      </c>
      <c r="H52" s="59">
        <v>0</v>
      </c>
      <c r="I52" s="59">
        <v>46.607892900000003</v>
      </c>
      <c r="J52" s="59">
        <v>0</v>
      </c>
      <c r="K52" s="59">
        <v>46.607892900000003</v>
      </c>
      <c r="L52" s="59">
        <v>0</v>
      </c>
      <c r="M52" s="59">
        <v>46.607892900000003</v>
      </c>
      <c r="N52" s="59">
        <v>0</v>
      </c>
      <c r="O52" s="59">
        <v>0</v>
      </c>
      <c r="P52" s="59">
        <v>0</v>
      </c>
      <c r="Q52" s="59">
        <v>46.607892900000003</v>
      </c>
      <c r="R52" s="49">
        <v>0</v>
      </c>
      <c r="S52" s="49">
        <v>0</v>
      </c>
      <c r="T52" s="48"/>
      <c r="U52" s="48"/>
      <c r="V52" s="48"/>
      <c r="W52" s="48"/>
      <c r="X52" s="48"/>
      <c r="Y52" s="49">
        <v>46.607892900000003</v>
      </c>
      <c r="Z52" s="49">
        <v>0</v>
      </c>
      <c r="AA52" s="49">
        <v>0</v>
      </c>
      <c r="AB52" s="49">
        <v>0</v>
      </c>
      <c r="AC52" s="49">
        <v>0</v>
      </c>
      <c r="AD52" s="49">
        <v>0</v>
      </c>
      <c r="AE52" s="48"/>
      <c r="AF52" s="49">
        <v>0</v>
      </c>
      <c r="AG52" s="49">
        <v>0</v>
      </c>
      <c r="AH52" s="49">
        <v>46.607892900000003</v>
      </c>
      <c r="AI52" s="49">
        <v>0</v>
      </c>
      <c r="AJ52" s="48"/>
      <c r="AK52" s="49">
        <v>0</v>
      </c>
      <c r="AL52" s="49">
        <v>0</v>
      </c>
      <c r="AM52" s="49">
        <v>46.607892900000003</v>
      </c>
      <c r="AN52" s="49">
        <v>0</v>
      </c>
      <c r="AO52" s="48"/>
      <c r="AP52" s="49">
        <v>46.607892900000003</v>
      </c>
      <c r="AQ52" s="49">
        <v>0</v>
      </c>
      <c r="AR52" s="49">
        <v>0</v>
      </c>
      <c r="AS52" s="49">
        <v>0</v>
      </c>
      <c r="AT52" s="49">
        <v>0</v>
      </c>
      <c r="AU52" s="49">
        <v>0</v>
      </c>
      <c r="AV52" s="49">
        <v>0</v>
      </c>
      <c r="AW52" s="49">
        <v>0</v>
      </c>
      <c r="AX52" s="49">
        <v>0</v>
      </c>
      <c r="AY52" s="49">
        <v>0</v>
      </c>
      <c r="AZ52" s="49">
        <v>0</v>
      </c>
      <c r="BA52" s="49">
        <v>0</v>
      </c>
      <c r="BB52" s="48"/>
      <c r="BC52" s="49">
        <v>0</v>
      </c>
      <c r="BD52" s="49">
        <v>46.607892900000003</v>
      </c>
      <c r="BE52" s="49">
        <v>0</v>
      </c>
      <c r="BF52" s="49">
        <v>0</v>
      </c>
      <c r="BG52" s="49">
        <v>0</v>
      </c>
      <c r="BH52" s="49">
        <v>0</v>
      </c>
      <c r="BI52" s="49">
        <v>0</v>
      </c>
      <c r="BJ52" s="49">
        <v>0</v>
      </c>
      <c r="BK52" s="49">
        <v>0</v>
      </c>
      <c r="BL52" s="49">
        <v>0</v>
      </c>
      <c r="BM52" s="49">
        <v>0</v>
      </c>
      <c r="BN52" s="49">
        <v>0</v>
      </c>
    </row>
    <row r="53" spans="2:66" ht="11.25" customHeight="1" x14ac:dyDescent="0.2">
      <c r="B53" s="7" t="s">
        <v>32</v>
      </c>
      <c r="C53" s="116" t="s">
        <v>188</v>
      </c>
      <c r="D53" s="5" t="s">
        <v>146</v>
      </c>
      <c r="E53" s="45">
        <v>65801.656786640131</v>
      </c>
      <c r="F53" s="59">
        <v>34055.466815660024</v>
      </c>
      <c r="G53" s="59">
        <v>31746.189970980035</v>
      </c>
      <c r="H53" s="59">
        <v>41844.084282850054</v>
      </c>
      <c r="I53" s="59">
        <v>23957.572503789994</v>
      </c>
      <c r="J53" s="59">
        <v>9925.6443821400007</v>
      </c>
      <c r="K53" s="59">
        <v>55876.012404500099</v>
      </c>
      <c r="L53" s="59">
        <v>1463.9135348899999</v>
      </c>
      <c r="M53" s="59">
        <v>12802.345946609999</v>
      </c>
      <c r="N53" s="59">
        <v>23227.556439980002</v>
      </c>
      <c r="O53" s="59">
        <v>28162.082709130013</v>
      </c>
      <c r="P53" s="59">
        <v>52751.173081170062</v>
      </c>
      <c r="Q53" s="59">
        <v>1158.5635685899999</v>
      </c>
      <c r="R53" s="49">
        <v>10267.33860069</v>
      </c>
      <c r="S53" s="49">
        <v>43249.257828800044</v>
      </c>
      <c r="T53" s="48"/>
      <c r="U53" s="48"/>
      <c r="V53" s="48"/>
      <c r="W53" s="48"/>
      <c r="X53" s="48"/>
      <c r="Y53" s="49">
        <v>4894.1567880400016</v>
      </c>
      <c r="Z53" s="49">
        <v>6000.676665859999</v>
      </c>
      <c r="AA53" s="49">
        <v>28649.534564999984</v>
      </c>
      <c r="AB53" s="49">
        <v>19862.195468810001</v>
      </c>
      <c r="AC53" s="49">
        <v>4586.5170279599961</v>
      </c>
      <c r="AD53" s="49">
        <v>1808.57627097</v>
      </c>
      <c r="AE53" s="48"/>
      <c r="AF53" s="49">
        <v>20965.418946739988</v>
      </c>
      <c r="AG53" s="49">
        <v>20878.665336110003</v>
      </c>
      <c r="AH53" s="49">
        <v>13090.047868920017</v>
      </c>
      <c r="AI53" s="49">
        <v>10867.524634870015</v>
      </c>
      <c r="AJ53" s="48"/>
      <c r="AK53" s="49">
        <v>4642.4442646299995</v>
      </c>
      <c r="AL53" s="49">
        <v>5283.2001175099995</v>
      </c>
      <c r="AM53" s="49">
        <v>29413.022551030008</v>
      </c>
      <c r="AN53" s="49">
        <v>26462.989853470015</v>
      </c>
      <c r="AO53" s="48"/>
      <c r="AP53" s="49">
        <v>2646.4306334500006</v>
      </c>
      <c r="AQ53" s="49">
        <v>2247.7261545900001</v>
      </c>
      <c r="AR53" s="49">
        <v>3533.3051479600003</v>
      </c>
      <c r="AS53" s="49">
        <v>2467.3715179000001</v>
      </c>
      <c r="AT53" s="49">
        <v>14110.179366499988</v>
      </c>
      <c r="AU53" s="49">
        <v>14539.355198499998</v>
      </c>
      <c r="AV53" s="49">
        <v>10654.580354760006</v>
      </c>
      <c r="AW53" s="49">
        <v>9207.6151140499969</v>
      </c>
      <c r="AX53" s="49">
        <v>1940.4531818299999</v>
      </c>
      <c r="AY53" s="49">
        <v>2646.06384613</v>
      </c>
      <c r="AZ53" s="49">
        <v>1170.5181311599999</v>
      </c>
      <c r="BA53" s="49">
        <v>638.05813981000006</v>
      </c>
      <c r="BB53" s="48"/>
      <c r="BC53" s="49">
        <v>1643.9537984799999</v>
      </c>
      <c r="BD53" s="49">
        <v>3250.2029895600017</v>
      </c>
      <c r="BE53" s="49">
        <v>2281.6137000200006</v>
      </c>
      <c r="BF53" s="49">
        <v>3719.0629658400003</v>
      </c>
      <c r="BG53" s="49">
        <v>21557.652365419992</v>
      </c>
      <c r="BH53" s="49">
        <v>7091.8821995800017</v>
      </c>
      <c r="BI53" s="49">
        <v>14144.073349009986</v>
      </c>
      <c r="BJ53" s="49">
        <v>5718.1221197999994</v>
      </c>
      <c r="BK53" s="49">
        <v>1327.2888899900001</v>
      </c>
      <c r="BL53" s="49">
        <v>3259.2281379699994</v>
      </c>
      <c r="BM53" s="49">
        <v>889.5021799299999</v>
      </c>
      <c r="BN53" s="49">
        <v>919.07409103999998</v>
      </c>
    </row>
    <row r="54" spans="2:66" ht="11.25" customHeight="1" x14ac:dyDescent="0.2">
      <c r="B54" s="7"/>
      <c r="C54" s="116"/>
      <c r="D54" s="5" t="s">
        <v>147</v>
      </c>
      <c r="E54" s="45">
        <v>116110.87276317006</v>
      </c>
      <c r="F54" s="59">
        <v>63505.715292730056</v>
      </c>
      <c r="G54" s="59">
        <v>52605.157470440194</v>
      </c>
      <c r="H54" s="59">
        <v>52737.733862590132</v>
      </c>
      <c r="I54" s="59">
        <v>63373.138900580147</v>
      </c>
      <c r="J54" s="59">
        <v>17401.752699849996</v>
      </c>
      <c r="K54" s="59">
        <v>98709.120063319991</v>
      </c>
      <c r="L54" s="59">
        <v>16544.468745420018</v>
      </c>
      <c r="M54" s="59">
        <v>47726.835874240081</v>
      </c>
      <c r="N54" s="59">
        <v>32921.39730768001</v>
      </c>
      <c r="O54" s="59">
        <v>16576.196951500006</v>
      </c>
      <c r="P54" s="59">
        <v>73957.960399299976</v>
      </c>
      <c r="Q54" s="59">
        <v>2208.8251354100003</v>
      </c>
      <c r="R54" s="49">
        <v>26282.59804426998</v>
      </c>
      <c r="S54" s="49">
        <v>50423.952145790114</v>
      </c>
      <c r="T54" s="48"/>
      <c r="U54" s="48"/>
      <c r="V54" s="48"/>
      <c r="W54" s="48"/>
      <c r="X54" s="48"/>
      <c r="Y54" s="49">
        <v>15167.543091679969</v>
      </c>
      <c r="Z54" s="49">
        <v>16125.049375529987</v>
      </c>
      <c r="AA54" s="49">
        <v>37058.513305030006</v>
      </c>
      <c r="AB54" s="49">
        <v>27595.892616680008</v>
      </c>
      <c r="AC54" s="49">
        <v>13050.208368490026</v>
      </c>
      <c r="AD54" s="49">
        <v>7113.6660057599956</v>
      </c>
      <c r="AE54" s="48"/>
      <c r="AF54" s="49">
        <v>25842.56414577999</v>
      </c>
      <c r="AG54" s="49">
        <v>26895.169716809989</v>
      </c>
      <c r="AH54" s="49">
        <v>37663.151146949931</v>
      </c>
      <c r="AI54" s="49">
        <v>25709.987753630001</v>
      </c>
      <c r="AJ54" s="48"/>
      <c r="AK54" s="49">
        <v>9569.213879210005</v>
      </c>
      <c r="AL54" s="49">
        <v>7832.5388206400003</v>
      </c>
      <c r="AM54" s="49">
        <v>53936.501413520062</v>
      </c>
      <c r="AN54" s="49">
        <v>44772.618649800133</v>
      </c>
      <c r="AO54" s="48"/>
      <c r="AP54" s="49">
        <v>7623.2559118199988</v>
      </c>
      <c r="AQ54" s="49">
        <v>7544.287179860009</v>
      </c>
      <c r="AR54" s="49">
        <v>8859.2086845400063</v>
      </c>
      <c r="AS54" s="49">
        <v>7265.8406909899941</v>
      </c>
      <c r="AT54" s="49">
        <v>18659.132514999976</v>
      </c>
      <c r="AU54" s="49">
        <v>18399.380790029991</v>
      </c>
      <c r="AV54" s="49">
        <v>15898.80192890002</v>
      </c>
      <c r="AW54" s="49">
        <v>11697.090687779997</v>
      </c>
      <c r="AX54" s="49">
        <v>7964.8028536399897</v>
      </c>
      <c r="AY54" s="49">
        <v>5085.4055148499974</v>
      </c>
      <c r="AZ54" s="49">
        <v>4500.5133988300013</v>
      </c>
      <c r="BA54" s="49">
        <v>2613.1526069299998</v>
      </c>
      <c r="BB54" s="48"/>
      <c r="BC54" s="49">
        <v>4490.976866799997</v>
      </c>
      <c r="BD54" s="49">
        <v>10676.566224879991</v>
      </c>
      <c r="BE54" s="49">
        <v>4196.79150106</v>
      </c>
      <c r="BF54" s="49">
        <v>11928.257874469997</v>
      </c>
      <c r="BG54" s="49">
        <v>24073.996491459999</v>
      </c>
      <c r="BH54" s="49">
        <v>12984.516813569984</v>
      </c>
      <c r="BI54" s="49">
        <v>15307.507638179979</v>
      </c>
      <c r="BJ54" s="49">
        <v>12288.3849785</v>
      </c>
      <c r="BK54" s="49">
        <v>2931.0293668500008</v>
      </c>
      <c r="BL54" s="49">
        <v>10119.179001640012</v>
      </c>
      <c r="BM54" s="49">
        <v>1737.4319982400004</v>
      </c>
      <c r="BN54" s="49">
        <v>5376.2340075199972</v>
      </c>
    </row>
    <row r="55" spans="2:66" ht="11.25" customHeight="1" x14ac:dyDescent="0.2">
      <c r="B55" s="7"/>
      <c r="C55" s="116"/>
      <c r="D55" s="5" t="s">
        <v>148</v>
      </c>
      <c r="E55" s="45">
        <v>201.52162089999999</v>
      </c>
      <c r="F55" s="59">
        <v>201.52162089999999</v>
      </c>
      <c r="G55" s="59">
        <v>0</v>
      </c>
      <c r="H55" s="59">
        <v>0</v>
      </c>
      <c r="I55" s="59">
        <v>201.52162089999999</v>
      </c>
      <c r="J55" s="59">
        <v>0</v>
      </c>
      <c r="K55" s="59">
        <v>201.52162089999999</v>
      </c>
      <c r="L55" s="59">
        <v>0</v>
      </c>
      <c r="M55" s="59">
        <v>0</v>
      </c>
      <c r="N55" s="59">
        <v>201.52162089999999</v>
      </c>
      <c r="O55" s="59">
        <v>0</v>
      </c>
      <c r="P55" s="59">
        <v>0</v>
      </c>
      <c r="Q55" s="59">
        <v>0</v>
      </c>
      <c r="R55" s="49">
        <v>0</v>
      </c>
      <c r="S55" s="49">
        <v>0</v>
      </c>
      <c r="T55" s="48"/>
      <c r="U55" s="48"/>
      <c r="V55" s="48"/>
      <c r="W55" s="48"/>
      <c r="X55" s="48"/>
      <c r="Y55" s="49">
        <v>0</v>
      </c>
      <c r="Z55" s="49">
        <v>0</v>
      </c>
      <c r="AA55" s="49">
        <v>201.52162089999999</v>
      </c>
      <c r="AB55" s="49">
        <v>0</v>
      </c>
      <c r="AC55" s="49">
        <v>0</v>
      </c>
      <c r="AD55" s="49">
        <v>0</v>
      </c>
      <c r="AE55" s="48"/>
      <c r="AF55" s="49">
        <v>0</v>
      </c>
      <c r="AG55" s="49">
        <v>0</v>
      </c>
      <c r="AH55" s="49">
        <v>201.52162089999999</v>
      </c>
      <c r="AI55" s="49">
        <v>0</v>
      </c>
      <c r="AJ55" s="48"/>
      <c r="AK55" s="49">
        <v>0</v>
      </c>
      <c r="AL55" s="49">
        <v>0</v>
      </c>
      <c r="AM55" s="49">
        <v>201.52162089999999</v>
      </c>
      <c r="AN55" s="49">
        <v>0</v>
      </c>
      <c r="AO55" s="48"/>
      <c r="AP55" s="49">
        <v>0</v>
      </c>
      <c r="AQ55" s="49">
        <v>0</v>
      </c>
      <c r="AR55" s="49">
        <v>0</v>
      </c>
      <c r="AS55" s="49">
        <v>0</v>
      </c>
      <c r="AT55" s="49">
        <v>201.52162089999999</v>
      </c>
      <c r="AU55" s="49">
        <v>0</v>
      </c>
      <c r="AV55" s="49">
        <v>0</v>
      </c>
      <c r="AW55" s="49">
        <v>0</v>
      </c>
      <c r="AX55" s="49">
        <v>0</v>
      </c>
      <c r="AY55" s="49">
        <v>0</v>
      </c>
      <c r="AZ55" s="49">
        <v>0</v>
      </c>
      <c r="BA55" s="49">
        <v>0</v>
      </c>
      <c r="BB55" s="48"/>
      <c r="BC55" s="49">
        <v>0</v>
      </c>
      <c r="BD55" s="49">
        <v>0</v>
      </c>
      <c r="BE55" s="49">
        <v>0</v>
      </c>
      <c r="BF55" s="49">
        <v>0</v>
      </c>
      <c r="BG55" s="49">
        <v>0</v>
      </c>
      <c r="BH55" s="49">
        <v>201.52162089999999</v>
      </c>
      <c r="BI55" s="49">
        <v>0</v>
      </c>
      <c r="BJ55" s="49">
        <v>0</v>
      </c>
      <c r="BK55" s="49">
        <v>0</v>
      </c>
      <c r="BL55" s="49">
        <v>0</v>
      </c>
      <c r="BM55" s="49">
        <v>0</v>
      </c>
      <c r="BN55" s="49">
        <v>0</v>
      </c>
    </row>
    <row r="56" spans="2:66" ht="11.25" customHeight="1" x14ac:dyDescent="0.2">
      <c r="B56" s="7"/>
      <c r="C56" s="116"/>
      <c r="D56" s="5" t="s">
        <v>149</v>
      </c>
      <c r="E56" s="45">
        <v>0</v>
      </c>
      <c r="F56" s="59">
        <v>0</v>
      </c>
      <c r="G56" s="59">
        <v>0</v>
      </c>
      <c r="H56" s="59">
        <v>0</v>
      </c>
      <c r="I56" s="59">
        <v>0</v>
      </c>
      <c r="J56" s="59">
        <v>0</v>
      </c>
      <c r="K56" s="59">
        <v>0</v>
      </c>
      <c r="L56" s="59">
        <v>0</v>
      </c>
      <c r="M56" s="59">
        <v>0</v>
      </c>
      <c r="N56" s="59">
        <v>0</v>
      </c>
      <c r="O56" s="59">
        <v>0</v>
      </c>
      <c r="P56" s="59">
        <v>0</v>
      </c>
      <c r="Q56" s="59">
        <v>0</v>
      </c>
      <c r="R56" s="49">
        <v>0</v>
      </c>
      <c r="S56" s="49">
        <v>0</v>
      </c>
      <c r="T56" s="48"/>
      <c r="U56" s="48"/>
      <c r="V56" s="48"/>
      <c r="W56" s="48"/>
      <c r="X56" s="48"/>
      <c r="Y56" s="49">
        <v>0</v>
      </c>
      <c r="Z56" s="49">
        <v>0</v>
      </c>
      <c r="AA56" s="49">
        <v>0</v>
      </c>
      <c r="AB56" s="49">
        <v>0</v>
      </c>
      <c r="AC56" s="49">
        <v>0</v>
      </c>
      <c r="AD56" s="49">
        <v>0</v>
      </c>
      <c r="AE56" s="48"/>
      <c r="AF56" s="49">
        <v>0</v>
      </c>
      <c r="AG56" s="49">
        <v>0</v>
      </c>
      <c r="AH56" s="49">
        <v>0</v>
      </c>
      <c r="AI56" s="49">
        <v>0</v>
      </c>
      <c r="AJ56" s="48"/>
      <c r="AK56" s="49">
        <v>0</v>
      </c>
      <c r="AL56" s="49">
        <v>0</v>
      </c>
      <c r="AM56" s="49">
        <v>0</v>
      </c>
      <c r="AN56" s="49">
        <v>0</v>
      </c>
      <c r="AO56" s="48"/>
      <c r="AP56" s="49">
        <v>0</v>
      </c>
      <c r="AQ56" s="49">
        <v>0</v>
      </c>
      <c r="AR56" s="49">
        <v>0</v>
      </c>
      <c r="AS56" s="49">
        <v>0</v>
      </c>
      <c r="AT56" s="49">
        <v>0</v>
      </c>
      <c r="AU56" s="49">
        <v>0</v>
      </c>
      <c r="AV56" s="49">
        <v>0</v>
      </c>
      <c r="AW56" s="49">
        <v>0</v>
      </c>
      <c r="AX56" s="49">
        <v>0</v>
      </c>
      <c r="AY56" s="49">
        <v>0</v>
      </c>
      <c r="AZ56" s="49">
        <v>0</v>
      </c>
      <c r="BA56" s="49">
        <v>0</v>
      </c>
      <c r="BB56" s="48"/>
      <c r="BC56" s="49">
        <v>0</v>
      </c>
      <c r="BD56" s="49">
        <v>0</v>
      </c>
      <c r="BE56" s="49">
        <v>0</v>
      </c>
      <c r="BF56" s="49">
        <v>0</v>
      </c>
      <c r="BG56" s="49">
        <v>0</v>
      </c>
      <c r="BH56" s="49">
        <v>0</v>
      </c>
      <c r="BI56" s="49">
        <v>0</v>
      </c>
      <c r="BJ56" s="49">
        <v>0</v>
      </c>
      <c r="BK56" s="49">
        <v>0</v>
      </c>
      <c r="BL56" s="49">
        <v>0</v>
      </c>
      <c r="BM56" s="49">
        <v>0</v>
      </c>
      <c r="BN56" s="49">
        <v>0</v>
      </c>
    </row>
    <row r="57" spans="2:66" ht="67.5" x14ac:dyDescent="0.2">
      <c r="B57" s="7" t="s">
        <v>106</v>
      </c>
      <c r="C57" s="7" t="s">
        <v>189</v>
      </c>
      <c r="D57" s="5" t="s">
        <v>110</v>
      </c>
      <c r="E57" s="45">
        <v>1148.6464512299999</v>
      </c>
      <c r="F57" s="59">
        <v>443.53617685000006</v>
      </c>
      <c r="G57" s="59">
        <v>705.11027438000008</v>
      </c>
      <c r="H57" s="59">
        <v>845.84731234000003</v>
      </c>
      <c r="I57" s="59">
        <v>302.79913888999999</v>
      </c>
      <c r="J57" s="59">
        <v>0</v>
      </c>
      <c r="K57" s="59">
        <v>1148.6464512299999</v>
      </c>
      <c r="L57" s="59">
        <v>359.03244318999998</v>
      </c>
      <c r="M57" s="59">
        <v>351.89890800000001</v>
      </c>
      <c r="N57" s="59">
        <v>391.10720714000001</v>
      </c>
      <c r="O57" s="59">
        <v>46.607892900000003</v>
      </c>
      <c r="P57" s="59">
        <v>432.39222640000003</v>
      </c>
      <c r="Q57" s="59">
        <v>61.704718339999999</v>
      </c>
      <c r="R57" s="49">
        <v>0</v>
      </c>
      <c r="S57" s="49">
        <v>432.39222640000003</v>
      </c>
      <c r="T57" s="48"/>
      <c r="U57" s="48"/>
      <c r="V57" s="48"/>
      <c r="W57" s="48"/>
      <c r="X57" s="48"/>
      <c r="Y57" s="49">
        <v>80.788737359999999</v>
      </c>
      <c r="Z57" s="49">
        <v>0</v>
      </c>
      <c r="AA57" s="49">
        <v>0</v>
      </c>
      <c r="AB57" s="49">
        <v>681.30139680000002</v>
      </c>
      <c r="AC57" s="49">
        <v>386.55631706999998</v>
      </c>
      <c r="AD57" s="49">
        <v>0</v>
      </c>
      <c r="AE57" s="48"/>
      <c r="AF57" s="49">
        <v>329.40248880000001</v>
      </c>
      <c r="AG57" s="49">
        <v>516.44482354000002</v>
      </c>
      <c r="AH57" s="49">
        <v>114.13368804999999</v>
      </c>
      <c r="AI57" s="49">
        <v>188.66545084000001</v>
      </c>
      <c r="AJ57" s="48"/>
      <c r="AK57" s="49">
        <v>0</v>
      </c>
      <c r="AL57" s="49">
        <v>0</v>
      </c>
      <c r="AM57" s="49">
        <v>443.53617685000006</v>
      </c>
      <c r="AN57" s="49">
        <v>705.11027438000008</v>
      </c>
      <c r="AO57" s="48"/>
      <c r="AP57" s="49">
        <v>46.607892900000003</v>
      </c>
      <c r="AQ57" s="49">
        <v>34.180844460000003</v>
      </c>
      <c r="AR57" s="49">
        <v>0</v>
      </c>
      <c r="AS57" s="49">
        <v>0</v>
      </c>
      <c r="AT57" s="49">
        <v>0</v>
      </c>
      <c r="AU57" s="49">
        <v>0</v>
      </c>
      <c r="AV57" s="49">
        <v>329.40248880000001</v>
      </c>
      <c r="AW57" s="49">
        <v>351.89890800000001</v>
      </c>
      <c r="AX57" s="49">
        <v>67.525795149999993</v>
      </c>
      <c r="AY57" s="49">
        <v>319.03052192000001</v>
      </c>
      <c r="AZ57" s="49">
        <v>0</v>
      </c>
      <c r="BA57" s="49">
        <v>0</v>
      </c>
      <c r="BB57" s="48"/>
      <c r="BC57" s="49">
        <v>0</v>
      </c>
      <c r="BD57" s="49">
        <v>80.788737359999999</v>
      </c>
      <c r="BE57" s="49">
        <v>0</v>
      </c>
      <c r="BF57" s="49">
        <v>0</v>
      </c>
      <c r="BG57" s="49">
        <v>0</v>
      </c>
      <c r="BH57" s="49">
        <v>0</v>
      </c>
      <c r="BI57" s="49">
        <v>681.30139680000002</v>
      </c>
      <c r="BJ57" s="49">
        <v>0</v>
      </c>
      <c r="BK57" s="49">
        <v>164.54591554000001</v>
      </c>
      <c r="BL57" s="49">
        <v>222.01040153</v>
      </c>
      <c r="BM57" s="49">
        <v>0</v>
      </c>
      <c r="BN57" s="49">
        <v>0</v>
      </c>
    </row>
    <row r="58" spans="2:66" ht="78.75" x14ac:dyDescent="0.2">
      <c r="B58" s="7" t="s">
        <v>109</v>
      </c>
      <c r="C58" s="7"/>
      <c r="D58" s="5" t="s">
        <v>125</v>
      </c>
      <c r="E58" s="45">
        <v>9622.1963589400057</v>
      </c>
      <c r="F58" s="59">
        <v>5090.5897740499995</v>
      </c>
      <c r="G58" s="59">
        <v>4531.6065848899998</v>
      </c>
      <c r="H58" s="59">
        <v>3521.9983989200009</v>
      </c>
      <c r="I58" s="59">
        <v>6100.1979600199984</v>
      </c>
      <c r="J58" s="59">
        <v>1287.9485817299999</v>
      </c>
      <c r="K58" s="59">
        <v>8334.247777210001</v>
      </c>
      <c r="L58" s="59">
        <v>1627.54096529</v>
      </c>
      <c r="M58" s="59">
        <v>4817.1533931100003</v>
      </c>
      <c r="N58" s="59">
        <v>1945.70015842</v>
      </c>
      <c r="O58" s="59">
        <v>688.13835731999995</v>
      </c>
      <c r="P58" s="59">
        <v>5874.4078815800003</v>
      </c>
      <c r="Q58" s="59">
        <v>366.55750260000002</v>
      </c>
      <c r="R58" s="49">
        <v>2956.1062035800001</v>
      </c>
      <c r="S58" s="49">
        <v>3107.6168203299999</v>
      </c>
      <c r="T58" s="48"/>
      <c r="U58" s="48"/>
      <c r="V58" s="48"/>
      <c r="W58" s="48"/>
      <c r="X58" s="48"/>
      <c r="Y58" s="49">
        <v>1096.4747644200002</v>
      </c>
      <c r="Z58" s="49">
        <v>3506.15522921</v>
      </c>
      <c r="AA58" s="49">
        <v>2798.7020726500004</v>
      </c>
      <c r="AB58" s="49">
        <v>1262.12679555</v>
      </c>
      <c r="AC58" s="49">
        <v>427.27551480000005</v>
      </c>
      <c r="AD58" s="49">
        <v>531.46198231000005</v>
      </c>
      <c r="AE58" s="48"/>
      <c r="AF58" s="49">
        <v>1449.3583218499998</v>
      </c>
      <c r="AG58" s="49">
        <v>2072.6400770700002</v>
      </c>
      <c r="AH58" s="49">
        <v>3641.2314522000001</v>
      </c>
      <c r="AI58" s="49">
        <v>2458.9665078199996</v>
      </c>
      <c r="AJ58" s="48"/>
      <c r="AK58" s="49">
        <v>538.81658376999997</v>
      </c>
      <c r="AL58" s="49">
        <v>749.13199795999992</v>
      </c>
      <c r="AM58" s="49">
        <v>4551.7731902799997</v>
      </c>
      <c r="AN58" s="49">
        <v>3782.47458693</v>
      </c>
      <c r="AO58" s="48"/>
      <c r="AP58" s="49">
        <v>633.06970297999999</v>
      </c>
      <c r="AQ58" s="49">
        <v>463.40506144000005</v>
      </c>
      <c r="AR58" s="49">
        <v>2146.2000357499996</v>
      </c>
      <c r="AS58" s="49">
        <v>1359.9551934600004</v>
      </c>
      <c r="AT58" s="49">
        <v>1180.5423455999999</v>
      </c>
      <c r="AU58" s="49">
        <v>1618.1597270500001</v>
      </c>
      <c r="AV58" s="49">
        <v>615.80821900000001</v>
      </c>
      <c r="AW58" s="49">
        <v>646.31857654999999</v>
      </c>
      <c r="AX58" s="49">
        <v>303.86607812</v>
      </c>
      <c r="AY58" s="49">
        <v>123.40943668</v>
      </c>
      <c r="AZ58" s="49">
        <v>211.10339260000001</v>
      </c>
      <c r="BA58" s="49">
        <v>320.35858971000005</v>
      </c>
      <c r="BB58" s="48"/>
      <c r="BC58" s="49">
        <v>356.94907976000002</v>
      </c>
      <c r="BD58" s="49">
        <v>739.52568466000002</v>
      </c>
      <c r="BE58" s="49">
        <v>538.25387368999998</v>
      </c>
      <c r="BF58" s="49">
        <v>2967.9013555199995</v>
      </c>
      <c r="BG58" s="49">
        <v>1727.7631491900001</v>
      </c>
      <c r="BH58" s="49">
        <v>1070.9389234599998</v>
      </c>
      <c r="BI58" s="49">
        <v>775.62285960000008</v>
      </c>
      <c r="BJ58" s="49">
        <v>486.50393595000003</v>
      </c>
      <c r="BK58" s="49">
        <v>123.40943668</v>
      </c>
      <c r="BL58" s="49">
        <v>303.86607812</v>
      </c>
      <c r="BM58" s="49">
        <v>0</v>
      </c>
      <c r="BN58" s="49">
        <v>531.46198231000005</v>
      </c>
    </row>
    <row r="59" spans="2:66" ht="78.75" x14ac:dyDescent="0.2">
      <c r="B59" s="7" t="s">
        <v>128</v>
      </c>
      <c r="C59" s="7"/>
      <c r="D59" s="5" t="s">
        <v>129</v>
      </c>
      <c r="E59" s="45">
        <v>11032.392399069997</v>
      </c>
      <c r="F59" s="59">
        <v>5510.4569830499995</v>
      </c>
      <c r="G59" s="59">
        <v>5521.93541602</v>
      </c>
      <c r="H59" s="59">
        <v>4164.2475395500005</v>
      </c>
      <c r="I59" s="59">
        <v>6868.1448595199981</v>
      </c>
      <c r="J59" s="59">
        <v>1711.8964555000002</v>
      </c>
      <c r="K59" s="59">
        <v>9320.4959435700057</v>
      </c>
      <c r="L59" s="59">
        <v>1880.57701266</v>
      </c>
      <c r="M59" s="59">
        <v>5652.6617023899989</v>
      </c>
      <c r="N59" s="59">
        <v>1986.44610117</v>
      </c>
      <c r="O59" s="59">
        <v>969.04409805</v>
      </c>
      <c r="P59" s="59">
        <v>6410.6184001500014</v>
      </c>
      <c r="Q59" s="59">
        <v>366.55750260000002</v>
      </c>
      <c r="R59" s="49">
        <v>3261.22612243</v>
      </c>
      <c r="S59" s="49">
        <v>3338.7074200500001</v>
      </c>
      <c r="T59" s="48"/>
      <c r="U59" s="48"/>
      <c r="V59" s="48"/>
      <c r="W59" s="48"/>
      <c r="X59" s="48"/>
      <c r="Y59" s="49">
        <v>1521.1437433799997</v>
      </c>
      <c r="Z59" s="49">
        <v>3910.7746315099998</v>
      </c>
      <c r="AA59" s="49">
        <v>3064.498764850001</v>
      </c>
      <c r="AB59" s="49">
        <v>1262.12679555</v>
      </c>
      <c r="AC59" s="49">
        <v>697.37869539999997</v>
      </c>
      <c r="AD59" s="49">
        <v>576.46976838</v>
      </c>
      <c r="AE59" s="48"/>
      <c r="AF59" s="49">
        <v>1516.1546314299999</v>
      </c>
      <c r="AG59" s="49">
        <v>2648.0929081200006</v>
      </c>
      <c r="AH59" s="49">
        <v>3994.3023516199992</v>
      </c>
      <c r="AI59" s="49">
        <v>2873.8425078999999</v>
      </c>
      <c r="AJ59" s="48"/>
      <c r="AK59" s="49">
        <v>538.81658376999997</v>
      </c>
      <c r="AL59" s="49">
        <v>1173.0798717300001</v>
      </c>
      <c r="AM59" s="49">
        <v>4971.6403992799987</v>
      </c>
      <c r="AN59" s="49">
        <v>4348.8555442899997</v>
      </c>
      <c r="AO59" s="48"/>
      <c r="AP59" s="49">
        <v>699.86601256000017</v>
      </c>
      <c r="AQ59" s="49">
        <v>821.2777308200001</v>
      </c>
      <c r="AR59" s="49">
        <v>2229.1677545699999</v>
      </c>
      <c r="AS59" s="49">
        <v>1681.6068769399999</v>
      </c>
      <c r="AT59" s="49">
        <v>1180.5423455999999</v>
      </c>
      <c r="AU59" s="49">
        <v>1883.9564192500002</v>
      </c>
      <c r="AV59" s="49">
        <v>615.80821900000001</v>
      </c>
      <c r="AW59" s="49">
        <v>646.31857654999999</v>
      </c>
      <c r="AX59" s="49">
        <v>573.96925871999997</v>
      </c>
      <c r="AY59" s="49">
        <v>123.40943668</v>
      </c>
      <c r="AZ59" s="49">
        <v>211.10339260000001</v>
      </c>
      <c r="BA59" s="49">
        <v>365.36637578</v>
      </c>
      <c r="BB59" s="48"/>
      <c r="BC59" s="49">
        <v>508.17130301999993</v>
      </c>
      <c r="BD59" s="49">
        <v>1012.9724403600002</v>
      </c>
      <c r="BE59" s="49">
        <v>718.47631279000018</v>
      </c>
      <c r="BF59" s="49">
        <v>3192.2983187199993</v>
      </c>
      <c r="BG59" s="49">
        <v>1993.5598413900002</v>
      </c>
      <c r="BH59" s="49">
        <v>1070.9389234599998</v>
      </c>
      <c r="BI59" s="49">
        <v>775.62285960000008</v>
      </c>
      <c r="BJ59" s="49">
        <v>486.50393595000003</v>
      </c>
      <c r="BK59" s="49">
        <v>123.40943668</v>
      </c>
      <c r="BL59" s="49">
        <v>573.96925871999997</v>
      </c>
      <c r="BM59" s="49">
        <v>45.007786070000002</v>
      </c>
      <c r="BN59" s="49">
        <v>531.46198231000005</v>
      </c>
    </row>
    <row r="60" spans="2:66" ht="78.75" x14ac:dyDescent="0.2">
      <c r="B60" s="7" t="s">
        <v>126</v>
      </c>
      <c r="C60" s="7"/>
      <c r="D60" s="5" t="s">
        <v>127</v>
      </c>
      <c r="E60" s="45">
        <v>125074.43957882011</v>
      </c>
      <c r="F60" s="59">
        <v>66187.392731720029</v>
      </c>
      <c r="G60" s="59">
        <v>58887.046847100268</v>
      </c>
      <c r="H60" s="59">
        <v>70384.722856029708</v>
      </c>
      <c r="I60" s="59">
        <v>54689.716722790101</v>
      </c>
      <c r="J60" s="59">
        <v>18605.889050229991</v>
      </c>
      <c r="K60" s="59">
        <v>106468.55052859003</v>
      </c>
      <c r="L60" s="59">
        <v>9771.9909551000055</v>
      </c>
      <c r="M60" s="59">
        <v>35201.298973789984</v>
      </c>
      <c r="N60" s="59">
        <v>40266.47224160008</v>
      </c>
      <c r="O60" s="59">
        <v>38726.698498000078</v>
      </c>
      <c r="P60" s="59">
        <v>86279.395351679836</v>
      </c>
      <c r="Q60" s="59">
        <v>2309.2645654200001</v>
      </c>
      <c r="R60" s="49">
        <v>22732.397501429994</v>
      </c>
      <c r="S60" s="49">
        <v>66336.55660704014</v>
      </c>
      <c r="T60" s="48"/>
      <c r="U60" s="48"/>
      <c r="V60" s="48"/>
      <c r="W60" s="48"/>
      <c r="X60" s="48"/>
      <c r="Y60" s="49">
        <v>12859.658754069984</v>
      </c>
      <c r="Z60" s="49">
        <v>11804.453830499991</v>
      </c>
      <c r="AA60" s="49">
        <v>44666.646460640055</v>
      </c>
      <c r="AB60" s="49">
        <v>38228.703422070073</v>
      </c>
      <c r="AC60" s="49">
        <v>12509.022203890028</v>
      </c>
      <c r="AD60" s="49">
        <v>5005.9549076499989</v>
      </c>
      <c r="AE60" s="48"/>
      <c r="AF60" s="49">
        <v>35061.551235610073</v>
      </c>
      <c r="AG60" s="49">
        <v>35323.171620420078</v>
      </c>
      <c r="AH60" s="49">
        <v>31125.841496109999</v>
      </c>
      <c r="AI60" s="49">
        <v>23563.875226679989</v>
      </c>
      <c r="AJ60" s="48"/>
      <c r="AK60" s="49">
        <v>9071.8426434400026</v>
      </c>
      <c r="AL60" s="49">
        <v>9534.0464067900048</v>
      </c>
      <c r="AM60" s="49">
        <v>57115.550088280041</v>
      </c>
      <c r="AN60" s="49">
        <v>49353.000440310207</v>
      </c>
      <c r="AO60" s="48"/>
      <c r="AP60" s="49">
        <v>6665.4261966699987</v>
      </c>
      <c r="AQ60" s="49">
        <v>6194.2325574000079</v>
      </c>
      <c r="AR60" s="49">
        <v>6258.4358462000027</v>
      </c>
      <c r="AS60" s="49">
        <v>5546.0179842999978</v>
      </c>
      <c r="AT60" s="49">
        <v>22014.518595299967</v>
      </c>
      <c r="AU60" s="49">
        <v>22652.127865340011</v>
      </c>
      <c r="AV60" s="49">
        <v>21476.786867960032</v>
      </c>
      <c r="AW60" s="49">
        <v>16751.916554109983</v>
      </c>
      <c r="AX60" s="49">
        <v>6404.2262430599922</v>
      </c>
      <c r="AY60" s="49">
        <v>6104.7959608299952</v>
      </c>
      <c r="AZ60" s="49">
        <v>3367.9989825300004</v>
      </c>
      <c r="BA60" s="49">
        <v>1637.9559251200001</v>
      </c>
      <c r="BB60" s="48"/>
      <c r="BC60" s="49">
        <v>4432.7501268099968</v>
      </c>
      <c r="BD60" s="49">
        <v>8426.9086272600016</v>
      </c>
      <c r="BE60" s="49">
        <v>4418.6979453199983</v>
      </c>
      <c r="BF60" s="49">
        <v>7385.7558851799986</v>
      </c>
      <c r="BG60" s="49">
        <v>32588.976940739984</v>
      </c>
      <c r="BH60" s="49">
        <v>12077.669519899988</v>
      </c>
      <c r="BI60" s="49">
        <v>23507.066080320001</v>
      </c>
      <c r="BJ60" s="49">
        <v>14721.637341750005</v>
      </c>
      <c r="BK60" s="49">
        <v>3709.0187744700011</v>
      </c>
      <c r="BL60" s="49">
        <v>8800.0034294199959</v>
      </c>
      <c r="BM60" s="49">
        <v>1728.2129883700002</v>
      </c>
      <c r="BN60" s="49">
        <v>3277.7419192799998</v>
      </c>
    </row>
    <row r="61" spans="2:66" ht="78.75" x14ac:dyDescent="0.2">
      <c r="B61" s="7" t="s">
        <v>136</v>
      </c>
      <c r="C61" s="7"/>
      <c r="D61" s="5" t="s">
        <v>137</v>
      </c>
      <c r="E61" s="45">
        <v>61925.73854801018</v>
      </c>
      <c r="F61" s="59">
        <v>30960.297154839998</v>
      </c>
      <c r="G61" s="59">
        <v>30965.44139317</v>
      </c>
      <c r="H61" s="59">
        <v>33968.745552240012</v>
      </c>
      <c r="I61" s="59">
        <v>27956.992995769986</v>
      </c>
      <c r="J61" s="59">
        <v>9816.2009899200038</v>
      </c>
      <c r="K61" s="59">
        <v>52109.537558090196</v>
      </c>
      <c r="L61" s="59">
        <v>4038.1675294799988</v>
      </c>
      <c r="M61" s="59">
        <v>15527.535569700009</v>
      </c>
      <c r="N61" s="59">
        <v>21317.783571399988</v>
      </c>
      <c r="O61" s="59">
        <v>20453.110177919978</v>
      </c>
      <c r="P61" s="59">
        <v>44941.306492260133</v>
      </c>
      <c r="Q61" s="59">
        <v>1490.1905915799998</v>
      </c>
      <c r="R61" s="49">
        <v>12678.903369560001</v>
      </c>
      <c r="S61" s="49">
        <v>32844.185989449994</v>
      </c>
      <c r="T61" s="48"/>
      <c r="U61" s="48"/>
      <c r="V61" s="48"/>
      <c r="W61" s="48"/>
      <c r="X61" s="48"/>
      <c r="Y61" s="49">
        <v>5944.1593649000033</v>
      </c>
      <c r="Z61" s="49">
        <v>5851.9637709600011</v>
      </c>
      <c r="AA61" s="49">
        <v>21019.724627679996</v>
      </c>
      <c r="AB61" s="49">
        <v>16311.978278209997</v>
      </c>
      <c r="AC61" s="49">
        <v>10007.456703310012</v>
      </c>
      <c r="AD61" s="49">
        <v>2790.4558029499995</v>
      </c>
      <c r="AE61" s="48"/>
      <c r="AF61" s="49">
        <v>17669.470219059964</v>
      </c>
      <c r="AG61" s="49">
        <v>16299.275333179974</v>
      </c>
      <c r="AH61" s="49">
        <v>13290.826935780031</v>
      </c>
      <c r="AI61" s="49">
        <v>14666.166059990022</v>
      </c>
      <c r="AJ61" s="48"/>
      <c r="AK61" s="49">
        <v>4429.93203481</v>
      </c>
      <c r="AL61" s="49">
        <v>5386.2689551099984</v>
      </c>
      <c r="AM61" s="49">
        <v>26530.365120029983</v>
      </c>
      <c r="AN61" s="49">
        <v>25579.172438059981</v>
      </c>
      <c r="AO61" s="48"/>
      <c r="AP61" s="49">
        <v>2306.2180260100008</v>
      </c>
      <c r="AQ61" s="49">
        <v>3637.9413388900025</v>
      </c>
      <c r="AR61" s="49">
        <v>2613.4273135100002</v>
      </c>
      <c r="AS61" s="49">
        <v>3238.5364574500013</v>
      </c>
      <c r="AT61" s="49">
        <v>11331.334754499987</v>
      </c>
      <c r="AU61" s="49">
        <v>9688.3898731799964</v>
      </c>
      <c r="AV61" s="49">
        <v>7926.4401279200019</v>
      </c>
      <c r="AW61" s="49">
        <v>8385.5381502899982</v>
      </c>
      <c r="AX61" s="49">
        <v>4890.8274779999956</v>
      </c>
      <c r="AY61" s="49">
        <v>5116.6292253099964</v>
      </c>
      <c r="AZ61" s="49">
        <v>1892.0494549000002</v>
      </c>
      <c r="BA61" s="49">
        <v>898.40634805000013</v>
      </c>
      <c r="BB61" s="48"/>
      <c r="BC61" s="49">
        <v>2013.4397870600005</v>
      </c>
      <c r="BD61" s="49">
        <v>3930.7195778400019</v>
      </c>
      <c r="BE61" s="49">
        <v>2198.3979592400005</v>
      </c>
      <c r="BF61" s="49">
        <v>3653.5658117199996</v>
      </c>
      <c r="BG61" s="49">
        <v>14699.792967100006</v>
      </c>
      <c r="BH61" s="49">
        <v>6319.9316605800022</v>
      </c>
      <c r="BI61" s="49">
        <v>10959.231288509991</v>
      </c>
      <c r="BJ61" s="49">
        <v>5352.7469896999983</v>
      </c>
      <c r="BK61" s="49">
        <v>3074.6189096700009</v>
      </c>
      <c r="BL61" s="49">
        <v>6932.8377936399902</v>
      </c>
      <c r="BM61" s="49">
        <v>1023.2646406599998</v>
      </c>
      <c r="BN61" s="49">
        <v>1767.1911622900002</v>
      </c>
    </row>
    <row r="62" spans="2:66" ht="78.75" x14ac:dyDescent="0.2">
      <c r="B62" s="7" t="s">
        <v>142</v>
      </c>
      <c r="C62" s="7"/>
      <c r="D62" s="5" t="s">
        <v>143</v>
      </c>
      <c r="E62" s="45">
        <v>23868.915104369975</v>
      </c>
      <c r="F62" s="59">
        <v>11826.809071890006</v>
      </c>
      <c r="G62" s="59">
        <v>12042.106032480006</v>
      </c>
      <c r="H62" s="59">
        <v>15964.168346339979</v>
      </c>
      <c r="I62" s="59">
        <v>7904.7467580299954</v>
      </c>
      <c r="J62" s="59">
        <v>2603.1104188499999</v>
      </c>
      <c r="K62" s="59">
        <v>21265.804685519965</v>
      </c>
      <c r="L62" s="59">
        <v>1223.57102087</v>
      </c>
      <c r="M62" s="59">
        <v>6634.0978308099975</v>
      </c>
      <c r="N62" s="59">
        <v>9214.1147363100026</v>
      </c>
      <c r="O62" s="59">
        <v>6744.2972054199963</v>
      </c>
      <c r="P62" s="59">
        <v>15339.320538720003</v>
      </c>
      <c r="Q62" s="59">
        <v>236.42932235000001</v>
      </c>
      <c r="R62" s="49">
        <v>5776.0535001299977</v>
      </c>
      <c r="S62" s="49">
        <v>9870.2002096800097</v>
      </c>
      <c r="T62" s="48"/>
      <c r="U62" s="48"/>
      <c r="V62" s="48"/>
      <c r="W62" s="48"/>
      <c r="X62" s="48"/>
      <c r="Y62" s="49">
        <v>2212.1398993800003</v>
      </c>
      <c r="Z62" s="49">
        <v>288.35064367999996</v>
      </c>
      <c r="AA62" s="49">
        <v>9548.8849054699986</v>
      </c>
      <c r="AB62" s="49">
        <v>7435.0604175299995</v>
      </c>
      <c r="AC62" s="49">
        <v>3683.9595092599989</v>
      </c>
      <c r="AD62" s="49">
        <v>700.51972905000014</v>
      </c>
      <c r="AE62" s="48"/>
      <c r="AF62" s="49">
        <v>7787.722491309999</v>
      </c>
      <c r="AG62" s="49">
        <v>8176.4458550299987</v>
      </c>
      <c r="AH62" s="49">
        <v>4039.0865805799976</v>
      </c>
      <c r="AI62" s="49">
        <v>3865.6601774499991</v>
      </c>
      <c r="AJ62" s="48"/>
      <c r="AK62" s="49">
        <v>654.15909181999996</v>
      </c>
      <c r="AL62" s="49">
        <v>1948.9513270300001</v>
      </c>
      <c r="AM62" s="49">
        <v>11172.649980070004</v>
      </c>
      <c r="AN62" s="49">
        <v>10093.154705450006</v>
      </c>
      <c r="AO62" s="48"/>
      <c r="AP62" s="49">
        <v>893.27626270000019</v>
      </c>
      <c r="AQ62" s="49">
        <v>1318.8636366800001</v>
      </c>
      <c r="AR62" s="49">
        <v>183.90370150000001</v>
      </c>
      <c r="AS62" s="49">
        <v>104.44694218000001</v>
      </c>
      <c r="AT62" s="49">
        <v>5140.2112958999996</v>
      </c>
      <c r="AU62" s="49">
        <v>4408.673609569998</v>
      </c>
      <c r="AV62" s="49">
        <v>3487.1513103199995</v>
      </c>
      <c r="AW62" s="49">
        <v>3947.9091072099995</v>
      </c>
      <c r="AX62" s="49">
        <v>1717.3902667299999</v>
      </c>
      <c r="AY62" s="49">
        <v>1966.5692425299994</v>
      </c>
      <c r="AZ62" s="49">
        <v>404.87623474000003</v>
      </c>
      <c r="BA62" s="49">
        <v>295.64349430999999</v>
      </c>
      <c r="BB62" s="48"/>
      <c r="BC62" s="49">
        <v>798.32407312000009</v>
      </c>
      <c r="BD62" s="49">
        <v>1413.8158262600004</v>
      </c>
      <c r="BE62" s="49">
        <v>110.56925197999999</v>
      </c>
      <c r="BF62" s="49">
        <v>177.7813917</v>
      </c>
      <c r="BG62" s="49">
        <v>8107.3916613400024</v>
      </c>
      <c r="BH62" s="49">
        <v>1441.49324413</v>
      </c>
      <c r="BI62" s="49">
        <v>5731.9303000299997</v>
      </c>
      <c r="BJ62" s="49">
        <v>1703.1301174999996</v>
      </c>
      <c r="BK62" s="49">
        <v>872.15426417000015</v>
      </c>
      <c r="BL62" s="49">
        <v>2811.8052450899991</v>
      </c>
      <c r="BM62" s="49">
        <v>343.79879570000003</v>
      </c>
      <c r="BN62" s="49">
        <v>356.72093335</v>
      </c>
    </row>
    <row r="63" spans="2:66" ht="11.25" customHeight="1" x14ac:dyDescent="0.2">
      <c r="B63" s="7"/>
      <c r="C63" s="7"/>
      <c r="D63" s="7"/>
      <c r="E63" s="7"/>
      <c r="F63" s="11"/>
      <c r="G63" s="11"/>
      <c r="H63" s="11"/>
      <c r="I63" s="11"/>
      <c r="J63" s="11"/>
      <c r="K63" s="11"/>
      <c r="L63" s="11"/>
      <c r="M63" s="11"/>
      <c r="N63" s="11"/>
      <c r="O63" s="11"/>
      <c r="P63" s="11"/>
      <c r="Q63" s="11"/>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row>
    <row r="64" spans="2:66" ht="11.25" customHeight="1" x14ac:dyDescent="0.2">
      <c r="B64" s="128" t="s">
        <v>190</v>
      </c>
      <c r="C64" s="124" t="s">
        <v>191</v>
      </c>
      <c r="D64" s="6"/>
      <c r="E64" s="6"/>
      <c r="F64" s="11"/>
      <c r="G64" s="11"/>
      <c r="H64" s="11"/>
      <c r="I64" s="11"/>
      <c r="J64" s="11"/>
      <c r="K64" s="11"/>
      <c r="L64" s="11"/>
      <c r="M64" s="11"/>
      <c r="N64" s="11"/>
      <c r="O64" s="11"/>
      <c r="P64" s="11"/>
      <c r="Q64" s="11"/>
      <c r="R64" s="48"/>
      <c r="S64" s="48"/>
      <c r="T64" s="48"/>
      <c r="U64" s="48"/>
      <c r="V64" s="48"/>
      <c r="W64" s="48"/>
      <c r="X64" s="48"/>
      <c r="Y64" s="48"/>
      <c r="Z64" s="48"/>
      <c r="AA64" s="48"/>
      <c r="AB64" s="48"/>
      <c r="AC64" s="48"/>
      <c r="AD64" s="49">
        <v>943.25135540000008</v>
      </c>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row>
    <row r="65" spans="2:66" ht="11.25" customHeight="1" x14ac:dyDescent="0.2">
      <c r="B65" s="7" t="s">
        <v>41</v>
      </c>
      <c r="C65" s="118" t="s">
        <v>192</v>
      </c>
      <c r="D65" s="5" t="s">
        <v>146</v>
      </c>
      <c r="E65" s="45">
        <v>4040.4037875099984</v>
      </c>
      <c r="F65" s="59">
        <v>939.47337825</v>
      </c>
      <c r="G65" s="59">
        <v>3100.9304092599991</v>
      </c>
      <c r="H65" s="59">
        <v>324.32938144999997</v>
      </c>
      <c r="I65" s="59">
        <v>3716.0744060599991</v>
      </c>
      <c r="J65" s="59">
        <v>428.48437894</v>
      </c>
      <c r="K65" s="59">
        <v>3611.9194085699987</v>
      </c>
      <c r="L65" s="59">
        <v>1815.4264967800002</v>
      </c>
      <c r="M65" s="59">
        <v>1658.8551803</v>
      </c>
      <c r="N65" s="59">
        <v>358.37955131000001</v>
      </c>
      <c r="O65" s="59">
        <v>0</v>
      </c>
      <c r="P65" s="59">
        <v>1263.9284610700004</v>
      </c>
      <c r="Q65" s="59">
        <v>333.12432910000001</v>
      </c>
      <c r="R65" s="49">
        <v>521.22314172999995</v>
      </c>
      <c r="S65" s="49">
        <v>742.70531934000007</v>
      </c>
      <c r="T65" s="48"/>
      <c r="U65" s="48"/>
      <c r="V65" s="48"/>
      <c r="W65" s="48"/>
      <c r="X65" s="48"/>
      <c r="Y65" s="49">
        <v>624.44566072000009</v>
      </c>
      <c r="Z65" s="49">
        <v>771.47338460000003</v>
      </c>
      <c r="AA65" s="49">
        <v>536.91872308999996</v>
      </c>
      <c r="AB65" s="49">
        <v>668.79899190000003</v>
      </c>
      <c r="AC65" s="49">
        <v>495.51567179999995</v>
      </c>
      <c r="AD65" s="49">
        <v>14626.486355279991</v>
      </c>
      <c r="AE65" s="48"/>
      <c r="AF65" s="49">
        <v>115.1954966</v>
      </c>
      <c r="AG65" s="49">
        <v>209.13388485000002</v>
      </c>
      <c r="AH65" s="49">
        <v>824.27788165000004</v>
      </c>
      <c r="AI65" s="49">
        <v>2891.7965244099987</v>
      </c>
      <c r="AJ65" s="48"/>
      <c r="AK65" s="49">
        <v>92.923845069999999</v>
      </c>
      <c r="AL65" s="49">
        <v>335.56053386999997</v>
      </c>
      <c r="AM65" s="49">
        <v>846.54953318000003</v>
      </c>
      <c r="AN65" s="49">
        <v>2765.3698753899989</v>
      </c>
      <c r="AO65" s="48"/>
      <c r="AP65" s="49">
        <v>279.64735740000003</v>
      </c>
      <c r="AQ65" s="49">
        <v>344.79830332</v>
      </c>
      <c r="AR65" s="49">
        <v>92.923845069999999</v>
      </c>
      <c r="AS65" s="49">
        <v>678.54953952999995</v>
      </c>
      <c r="AT65" s="49">
        <v>115.1954966</v>
      </c>
      <c r="AU65" s="49">
        <v>421.72322649</v>
      </c>
      <c r="AV65" s="49">
        <v>0</v>
      </c>
      <c r="AW65" s="49">
        <v>668.79899190000003</v>
      </c>
      <c r="AX65" s="49">
        <v>135.05159029999999</v>
      </c>
      <c r="AY65" s="49">
        <v>360.46408150000002</v>
      </c>
      <c r="AZ65" s="49">
        <v>316.65508887999999</v>
      </c>
      <c r="BA65" s="49">
        <v>626.59626652000009</v>
      </c>
      <c r="BB65" s="48"/>
      <c r="BC65" s="49">
        <v>105.5323921</v>
      </c>
      <c r="BD65" s="49">
        <v>518.91326862000005</v>
      </c>
      <c r="BE65" s="49">
        <v>0</v>
      </c>
      <c r="BF65" s="49">
        <v>771.47338460000003</v>
      </c>
      <c r="BG65" s="49">
        <v>203.79439399</v>
      </c>
      <c r="BH65" s="49">
        <v>333.12432910000001</v>
      </c>
      <c r="BI65" s="49">
        <v>0</v>
      </c>
      <c r="BJ65" s="49">
        <v>668.79899190000003</v>
      </c>
      <c r="BK65" s="49">
        <v>0</v>
      </c>
      <c r="BL65" s="49">
        <v>495.51567179999995</v>
      </c>
      <c r="BM65" s="49">
        <v>15.002595360000001</v>
      </c>
      <c r="BN65" s="49">
        <v>928.24876004000009</v>
      </c>
    </row>
    <row r="66" spans="2:66" ht="11.25" customHeight="1" x14ac:dyDescent="0.2">
      <c r="B66" s="5"/>
      <c r="C66" s="118"/>
      <c r="D66" s="5" t="s">
        <v>147</v>
      </c>
      <c r="E66" s="46">
        <v>74282.946151550015</v>
      </c>
      <c r="F66" s="59">
        <v>30772.822892449993</v>
      </c>
      <c r="G66" s="59">
        <v>43510.123259100044</v>
      </c>
      <c r="H66" s="59">
        <v>21041.34988680997</v>
      </c>
      <c r="I66" s="59">
        <v>53241.596264740052</v>
      </c>
      <c r="J66" s="59">
        <v>18495.879265929998</v>
      </c>
      <c r="K66" s="59">
        <v>55787.066885620108</v>
      </c>
      <c r="L66" s="59">
        <v>17433.649788790022</v>
      </c>
      <c r="M66" s="59">
        <v>37306.132684930009</v>
      </c>
      <c r="N66" s="59">
        <v>14491.165990450003</v>
      </c>
      <c r="O66" s="59">
        <v>2747.4854788800003</v>
      </c>
      <c r="P66" s="59">
        <v>32235.020023529993</v>
      </c>
      <c r="Q66" s="59">
        <v>1327.1062054900001</v>
      </c>
      <c r="R66" s="49">
        <v>13412.222055440014</v>
      </c>
      <c r="S66" s="49">
        <v>18457.732493890013</v>
      </c>
      <c r="T66" s="48"/>
      <c r="U66" s="48"/>
      <c r="V66" s="48"/>
      <c r="W66" s="48"/>
      <c r="X66" s="48"/>
      <c r="Y66" s="49">
        <v>10275.315879100002</v>
      </c>
      <c r="Z66" s="49">
        <v>9355.9611189199877</v>
      </c>
      <c r="AA66" s="49">
        <v>13366.391070609987</v>
      </c>
      <c r="AB66" s="49">
        <v>15993.196320929999</v>
      </c>
      <c r="AC66" s="49">
        <v>10665.595406710008</v>
      </c>
      <c r="AD66" s="49">
        <v>0</v>
      </c>
      <c r="AE66" s="48"/>
      <c r="AF66" s="49">
        <v>10743.900970709999</v>
      </c>
      <c r="AG66" s="49">
        <v>10297.448916099991</v>
      </c>
      <c r="AH66" s="49">
        <v>20028.921921740068</v>
      </c>
      <c r="AI66" s="49">
        <v>33212.674342999991</v>
      </c>
      <c r="AJ66" s="48"/>
      <c r="AK66" s="49">
        <v>8032.4870389699981</v>
      </c>
      <c r="AL66" s="49">
        <v>10463.392226960004</v>
      </c>
      <c r="AM66" s="49">
        <v>22740.335853480021</v>
      </c>
      <c r="AN66" s="49">
        <v>33046.731032139978</v>
      </c>
      <c r="AO66" s="48"/>
      <c r="AP66" s="49">
        <v>4837.7492188500009</v>
      </c>
      <c r="AQ66" s="49">
        <v>5437.566660250006</v>
      </c>
      <c r="AR66" s="49">
        <v>3543.58806826</v>
      </c>
      <c r="AS66" s="49">
        <v>5812.3730506599968</v>
      </c>
      <c r="AT66" s="49">
        <v>6623.0360723000013</v>
      </c>
      <c r="AU66" s="49">
        <v>6743.3549983100002</v>
      </c>
      <c r="AV66" s="49">
        <v>5312.7185972800007</v>
      </c>
      <c r="AW66" s="49">
        <v>10680.477723649994</v>
      </c>
      <c r="AX66" s="49">
        <v>4271.5072306699967</v>
      </c>
      <c r="AY66" s="49">
        <v>6394.0881760399952</v>
      </c>
      <c r="AZ66" s="49">
        <v>6184.2237050900012</v>
      </c>
      <c r="BA66" s="49">
        <v>8442.2626501899867</v>
      </c>
      <c r="BB66" s="48"/>
      <c r="BC66" s="49">
        <v>2025.4862310200006</v>
      </c>
      <c r="BD66" s="49">
        <v>8249.8296480800036</v>
      </c>
      <c r="BE66" s="49">
        <v>1414.6049922600002</v>
      </c>
      <c r="BF66" s="49">
        <v>7941.3561266599936</v>
      </c>
      <c r="BG66" s="49">
        <v>7620.1823755900004</v>
      </c>
      <c r="BH66" s="49">
        <v>5746.2086950200019</v>
      </c>
      <c r="BI66" s="49">
        <v>6506.1078976300005</v>
      </c>
      <c r="BJ66" s="49">
        <v>9487.0884232999961</v>
      </c>
      <c r="BK66" s="49">
        <v>2120.3857543400004</v>
      </c>
      <c r="BL66" s="49">
        <v>8545.2096523699984</v>
      </c>
      <c r="BM66" s="49">
        <v>1354.5826359700006</v>
      </c>
      <c r="BN66" s="49">
        <v>13271.903719309994</v>
      </c>
    </row>
    <row r="67" spans="2:66" ht="11.25" customHeight="1" x14ac:dyDescent="0.2">
      <c r="B67" s="7"/>
      <c r="C67" s="118"/>
      <c r="D67" s="5" t="s">
        <v>148</v>
      </c>
      <c r="E67" s="46">
        <v>88.598897390000005</v>
      </c>
      <c r="F67" s="59">
        <v>0</v>
      </c>
      <c r="G67" s="59">
        <v>88.598897390000005</v>
      </c>
      <c r="H67" s="59">
        <v>88.598897390000005</v>
      </c>
      <c r="I67" s="59">
        <v>0</v>
      </c>
      <c r="J67" s="59">
        <v>0</v>
      </c>
      <c r="K67" s="59">
        <v>88.598897390000005</v>
      </c>
      <c r="L67" s="59">
        <v>0</v>
      </c>
      <c r="M67" s="59">
        <v>0</v>
      </c>
      <c r="N67" s="59">
        <v>88.598897390000005</v>
      </c>
      <c r="O67" s="59">
        <v>0</v>
      </c>
      <c r="P67" s="59">
        <v>0</v>
      </c>
      <c r="Q67" s="59">
        <v>0</v>
      </c>
      <c r="R67" s="49">
        <v>0</v>
      </c>
      <c r="S67" s="49">
        <v>0</v>
      </c>
      <c r="T67" s="48"/>
      <c r="U67" s="48"/>
      <c r="V67" s="48"/>
      <c r="W67" s="48"/>
      <c r="X67" s="48"/>
      <c r="Y67" s="49">
        <v>0</v>
      </c>
      <c r="Z67" s="49">
        <v>0</v>
      </c>
      <c r="AA67" s="49">
        <v>88.598897390000005</v>
      </c>
      <c r="AB67" s="49">
        <v>0</v>
      </c>
      <c r="AC67" s="49">
        <v>0</v>
      </c>
      <c r="AD67" s="49">
        <v>0</v>
      </c>
      <c r="AE67" s="48"/>
      <c r="AF67" s="49">
        <v>0</v>
      </c>
      <c r="AG67" s="49">
        <v>88.598897390000005</v>
      </c>
      <c r="AH67" s="49">
        <v>0</v>
      </c>
      <c r="AI67" s="49">
        <v>0</v>
      </c>
      <c r="AJ67" s="48"/>
      <c r="AK67" s="49">
        <v>0</v>
      </c>
      <c r="AL67" s="49">
        <v>0</v>
      </c>
      <c r="AM67" s="49">
        <v>0</v>
      </c>
      <c r="AN67" s="49">
        <v>88.598897390000005</v>
      </c>
      <c r="AO67" s="48"/>
      <c r="AP67" s="49">
        <v>0</v>
      </c>
      <c r="AQ67" s="49">
        <v>0</v>
      </c>
      <c r="AR67" s="49">
        <v>0</v>
      </c>
      <c r="AS67" s="49">
        <v>0</v>
      </c>
      <c r="AT67" s="49">
        <v>0</v>
      </c>
      <c r="AU67" s="49">
        <v>88.598897390000005</v>
      </c>
      <c r="AV67" s="49">
        <v>0</v>
      </c>
      <c r="AW67" s="49">
        <v>0</v>
      </c>
      <c r="AX67" s="49">
        <v>0</v>
      </c>
      <c r="AY67" s="49">
        <v>0</v>
      </c>
      <c r="AZ67" s="49">
        <v>0</v>
      </c>
      <c r="BA67" s="49">
        <v>0</v>
      </c>
      <c r="BB67" s="48"/>
      <c r="BC67" s="49">
        <v>0</v>
      </c>
      <c r="BD67" s="49">
        <v>0</v>
      </c>
      <c r="BE67" s="49">
        <v>0</v>
      </c>
      <c r="BF67" s="49">
        <v>0</v>
      </c>
      <c r="BG67" s="49">
        <v>88.598897390000005</v>
      </c>
      <c r="BH67" s="49">
        <v>0</v>
      </c>
      <c r="BI67" s="49">
        <v>0</v>
      </c>
      <c r="BJ67" s="49">
        <v>0</v>
      </c>
      <c r="BK67" s="49">
        <v>0</v>
      </c>
      <c r="BL67" s="49">
        <v>0</v>
      </c>
      <c r="BM67" s="49">
        <v>0</v>
      </c>
      <c r="BN67" s="49">
        <v>0</v>
      </c>
    </row>
    <row r="68" spans="2:66" ht="11.25" customHeight="1" x14ac:dyDescent="0.2">
      <c r="B68" s="5"/>
      <c r="C68" s="118"/>
      <c r="D68" s="5" t="s">
        <v>149</v>
      </c>
      <c r="E68" s="46">
        <v>0</v>
      </c>
      <c r="F68" s="59">
        <v>0</v>
      </c>
      <c r="G68" s="59">
        <v>0</v>
      </c>
      <c r="H68" s="59">
        <v>0</v>
      </c>
      <c r="I68" s="59">
        <v>0</v>
      </c>
      <c r="J68" s="59">
        <v>0</v>
      </c>
      <c r="K68" s="59">
        <v>0</v>
      </c>
      <c r="L68" s="59">
        <v>0</v>
      </c>
      <c r="M68" s="59">
        <v>0</v>
      </c>
      <c r="N68" s="59">
        <v>0</v>
      </c>
      <c r="O68" s="59">
        <v>0</v>
      </c>
      <c r="P68" s="59">
        <v>0</v>
      </c>
      <c r="Q68" s="59">
        <v>0</v>
      </c>
      <c r="R68" s="49">
        <v>0</v>
      </c>
      <c r="S68" s="49">
        <v>0</v>
      </c>
      <c r="T68" s="48"/>
      <c r="U68" s="48"/>
      <c r="V68" s="48"/>
      <c r="W68" s="48"/>
      <c r="X68" s="48"/>
      <c r="Y68" s="49">
        <v>0</v>
      </c>
      <c r="Z68" s="49">
        <v>0</v>
      </c>
      <c r="AA68" s="49">
        <v>0</v>
      </c>
      <c r="AB68" s="49">
        <v>0</v>
      </c>
      <c r="AC68" s="49">
        <v>0</v>
      </c>
      <c r="AD68" s="49">
        <v>973.78577272000007</v>
      </c>
      <c r="AE68" s="48"/>
      <c r="AF68" s="49">
        <v>0</v>
      </c>
      <c r="AG68" s="49">
        <v>0</v>
      </c>
      <c r="AH68" s="49">
        <v>0</v>
      </c>
      <c r="AI68" s="49">
        <v>0</v>
      </c>
      <c r="AJ68" s="48"/>
      <c r="AK68" s="49">
        <v>0</v>
      </c>
      <c r="AL68" s="49">
        <v>0</v>
      </c>
      <c r="AM68" s="49">
        <v>0</v>
      </c>
      <c r="AN68" s="49">
        <v>0</v>
      </c>
      <c r="AO68" s="48"/>
      <c r="AP68" s="49">
        <v>0</v>
      </c>
      <c r="AQ68" s="49">
        <v>0</v>
      </c>
      <c r="AR68" s="49">
        <v>0</v>
      </c>
      <c r="AS68" s="49">
        <v>0</v>
      </c>
      <c r="AT68" s="49">
        <v>0</v>
      </c>
      <c r="AU68" s="49">
        <v>0</v>
      </c>
      <c r="AV68" s="49">
        <v>0</v>
      </c>
      <c r="AW68" s="49">
        <v>0</v>
      </c>
      <c r="AX68" s="49">
        <v>0</v>
      </c>
      <c r="AY68" s="49">
        <v>0</v>
      </c>
      <c r="AZ68" s="49">
        <v>0</v>
      </c>
      <c r="BA68" s="49">
        <v>0</v>
      </c>
      <c r="BB68" s="48"/>
      <c r="BC68" s="49">
        <v>0</v>
      </c>
      <c r="BD68" s="49">
        <v>0</v>
      </c>
      <c r="BE68" s="49">
        <v>0</v>
      </c>
      <c r="BF68" s="49">
        <v>0</v>
      </c>
      <c r="BG68" s="49">
        <v>0</v>
      </c>
      <c r="BH68" s="49">
        <v>0</v>
      </c>
      <c r="BI68" s="49">
        <v>0</v>
      </c>
      <c r="BJ68" s="49">
        <v>0</v>
      </c>
      <c r="BK68" s="49">
        <v>0</v>
      </c>
      <c r="BL68" s="49">
        <v>0</v>
      </c>
      <c r="BM68" s="49">
        <v>0</v>
      </c>
      <c r="BN68" s="49">
        <v>0</v>
      </c>
    </row>
    <row r="69" spans="2:66" ht="11.25" customHeight="1" x14ac:dyDescent="0.2">
      <c r="B69" s="7" t="s">
        <v>33</v>
      </c>
      <c r="C69" s="118" t="s">
        <v>193</v>
      </c>
      <c r="D69" s="5" t="s">
        <v>146</v>
      </c>
      <c r="E69" s="45">
        <v>7988.182214839996</v>
      </c>
      <c r="F69" s="59">
        <v>2827.1841144399996</v>
      </c>
      <c r="G69" s="59">
        <v>5160.9981003999956</v>
      </c>
      <c r="H69" s="59">
        <v>2046.9657048299996</v>
      </c>
      <c r="I69" s="59">
        <v>5941.2165100099955</v>
      </c>
      <c r="J69" s="59">
        <v>2135.48806423</v>
      </c>
      <c r="K69" s="59">
        <v>5852.6941506099956</v>
      </c>
      <c r="L69" s="59">
        <v>2614.3875933599998</v>
      </c>
      <c r="M69" s="59">
        <v>4442.5859941599983</v>
      </c>
      <c r="N69" s="59">
        <v>872.96161101999996</v>
      </c>
      <c r="O69" s="59">
        <v>0</v>
      </c>
      <c r="P69" s="59">
        <v>3780.9133497499984</v>
      </c>
      <c r="Q69" s="59">
        <v>420.49485356000002</v>
      </c>
      <c r="R69" s="49">
        <v>819.28777230000003</v>
      </c>
      <c r="S69" s="49">
        <v>2961.6255774499987</v>
      </c>
      <c r="T69" s="48"/>
      <c r="U69" s="48"/>
      <c r="V69" s="48"/>
      <c r="W69" s="48"/>
      <c r="X69" s="48"/>
      <c r="Y69" s="49">
        <v>1487.20871313</v>
      </c>
      <c r="Z69" s="49">
        <v>1116.70477321</v>
      </c>
      <c r="AA69" s="49">
        <v>510.32212390000001</v>
      </c>
      <c r="AB69" s="49">
        <v>3729.6452991299984</v>
      </c>
      <c r="AC69" s="49">
        <v>170.51553274999998</v>
      </c>
      <c r="AD69" s="49">
        <v>14595.951937959988</v>
      </c>
      <c r="AE69" s="48"/>
      <c r="AF69" s="49">
        <v>694.49266188000001</v>
      </c>
      <c r="AG69" s="49">
        <v>1352.4730429499998</v>
      </c>
      <c r="AH69" s="49">
        <v>2132.69145256</v>
      </c>
      <c r="AI69" s="49">
        <v>3808.5250574499987</v>
      </c>
      <c r="AJ69" s="48"/>
      <c r="AK69" s="49">
        <v>1241.7129660999999</v>
      </c>
      <c r="AL69" s="49">
        <v>893.77509812999995</v>
      </c>
      <c r="AM69" s="49">
        <v>1585.4711483400001</v>
      </c>
      <c r="AN69" s="49">
        <v>4267.2230022699987</v>
      </c>
      <c r="AO69" s="48"/>
      <c r="AP69" s="49">
        <v>852.89942938000002</v>
      </c>
      <c r="AQ69" s="49">
        <v>634.30928374999996</v>
      </c>
      <c r="AR69" s="49">
        <v>524.10069757000008</v>
      </c>
      <c r="AS69" s="49">
        <v>592.60407563999991</v>
      </c>
      <c r="AT69" s="49">
        <v>0</v>
      </c>
      <c r="AU69" s="49">
        <v>510.32212390000001</v>
      </c>
      <c r="AV69" s="49">
        <v>1224.3306478999998</v>
      </c>
      <c r="AW69" s="49">
        <v>2505.31465123</v>
      </c>
      <c r="AX69" s="49">
        <v>67.525795149999993</v>
      </c>
      <c r="AY69" s="49">
        <v>102.9897376</v>
      </c>
      <c r="AZ69" s="49">
        <v>158.32754444</v>
      </c>
      <c r="BA69" s="49">
        <v>815.45822827999996</v>
      </c>
      <c r="BB69" s="48"/>
      <c r="BC69" s="49">
        <v>390.34723455</v>
      </c>
      <c r="BD69" s="49">
        <v>1096.86147858</v>
      </c>
      <c r="BE69" s="49">
        <v>0</v>
      </c>
      <c r="BF69" s="49">
        <v>1116.70477321</v>
      </c>
      <c r="BG69" s="49">
        <v>177.1977948</v>
      </c>
      <c r="BH69" s="49">
        <v>333.12432910000001</v>
      </c>
      <c r="BI69" s="49">
        <v>1479.4206754799998</v>
      </c>
      <c r="BJ69" s="49">
        <v>2250.22462365</v>
      </c>
      <c r="BK69" s="49">
        <v>0</v>
      </c>
      <c r="BL69" s="49">
        <v>170.51553274999998</v>
      </c>
      <c r="BM69" s="49">
        <v>0</v>
      </c>
      <c r="BN69" s="49">
        <v>973.78577272000007</v>
      </c>
    </row>
    <row r="70" spans="2:66" ht="11.25" customHeight="1" x14ac:dyDescent="0.2">
      <c r="B70" s="5"/>
      <c r="C70" s="118"/>
      <c r="D70" s="5" t="s">
        <v>147</v>
      </c>
      <c r="E70" s="45">
        <v>70335.167724220039</v>
      </c>
      <c r="F70" s="59">
        <v>28885.11215625998</v>
      </c>
      <c r="G70" s="59">
        <v>41450.055567960058</v>
      </c>
      <c r="H70" s="59">
        <v>19318.713563429967</v>
      </c>
      <c r="I70" s="59">
        <v>51016.454160790032</v>
      </c>
      <c r="J70" s="59">
        <v>16788.875580640004</v>
      </c>
      <c r="K70" s="59">
        <v>53546.292143580082</v>
      </c>
      <c r="L70" s="59">
        <v>16634.688692210031</v>
      </c>
      <c r="M70" s="59">
        <v>34522.401871069989</v>
      </c>
      <c r="N70" s="59">
        <v>13976.583930740004</v>
      </c>
      <c r="O70" s="59">
        <v>2747.4854788800003</v>
      </c>
      <c r="P70" s="59">
        <v>29718.035134849979</v>
      </c>
      <c r="Q70" s="59">
        <v>1239.73568103</v>
      </c>
      <c r="R70" s="49">
        <v>13114.157424870014</v>
      </c>
      <c r="S70" s="49">
        <v>16238.812235780026</v>
      </c>
      <c r="T70" s="48"/>
      <c r="U70" s="48"/>
      <c r="V70" s="48"/>
      <c r="W70" s="48"/>
      <c r="X70" s="48"/>
      <c r="Y70" s="49">
        <v>9412.5528266900037</v>
      </c>
      <c r="Z70" s="49">
        <v>9010.7297303099876</v>
      </c>
      <c r="AA70" s="49">
        <v>13392.987669799986</v>
      </c>
      <c r="AB70" s="49">
        <v>12932.350013699999</v>
      </c>
      <c r="AC70" s="49">
        <v>10990.595545760008</v>
      </c>
      <c r="AD70" s="49">
        <v>0</v>
      </c>
      <c r="AE70" s="48"/>
      <c r="AF70" s="49">
        <v>10164.603805429999</v>
      </c>
      <c r="AG70" s="49">
        <v>9154.109758000006</v>
      </c>
      <c r="AH70" s="49">
        <v>18720.508350830059</v>
      </c>
      <c r="AI70" s="49">
        <v>32295.945809959987</v>
      </c>
      <c r="AJ70" s="48"/>
      <c r="AK70" s="49">
        <v>6883.6979179399978</v>
      </c>
      <c r="AL70" s="49">
        <v>9905.1776626999999</v>
      </c>
      <c r="AM70" s="49">
        <v>22001.414238320038</v>
      </c>
      <c r="AN70" s="49">
        <v>31544.877905259968</v>
      </c>
      <c r="AO70" s="48"/>
      <c r="AP70" s="49">
        <v>4264.4971468700014</v>
      </c>
      <c r="AQ70" s="49">
        <v>5148.055679820005</v>
      </c>
      <c r="AR70" s="49">
        <v>3112.4112157599998</v>
      </c>
      <c r="AS70" s="49">
        <v>5898.3185145499965</v>
      </c>
      <c r="AT70" s="49">
        <v>6738.2315689000015</v>
      </c>
      <c r="AU70" s="49">
        <v>6654.7561009000001</v>
      </c>
      <c r="AV70" s="49">
        <v>4088.3879493799991</v>
      </c>
      <c r="AW70" s="49">
        <v>8843.9620643199942</v>
      </c>
      <c r="AX70" s="49">
        <v>4339.0330258199965</v>
      </c>
      <c r="AY70" s="49">
        <v>6651.5625199399956</v>
      </c>
      <c r="AZ70" s="49">
        <v>6342.5512495300009</v>
      </c>
      <c r="BA70" s="49">
        <v>8253.4006884299852</v>
      </c>
      <c r="BB70" s="48"/>
      <c r="BC70" s="49">
        <v>1740.6713885700003</v>
      </c>
      <c r="BD70" s="49">
        <v>7671.8814381200054</v>
      </c>
      <c r="BE70" s="49">
        <v>1414.6049922600002</v>
      </c>
      <c r="BF70" s="49">
        <v>7596.1247380499954</v>
      </c>
      <c r="BG70" s="49">
        <v>7646.7789747799998</v>
      </c>
      <c r="BH70" s="49">
        <v>5746.2086950200019</v>
      </c>
      <c r="BI70" s="49">
        <v>5026.6872221500007</v>
      </c>
      <c r="BJ70" s="49">
        <v>7905.6627915499948</v>
      </c>
      <c r="BK70" s="49">
        <v>2120.3857543400004</v>
      </c>
      <c r="BL70" s="49">
        <v>8870.2097914199985</v>
      </c>
      <c r="BM70" s="49">
        <v>1369.5852313300004</v>
      </c>
      <c r="BN70" s="49">
        <v>13226.366706629993</v>
      </c>
    </row>
    <row r="71" spans="2:66" ht="11.25" customHeight="1" x14ac:dyDescent="0.2">
      <c r="B71" s="7"/>
      <c r="C71" s="118"/>
      <c r="D71" s="5" t="s">
        <v>148</v>
      </c>
      <c r="E71" s="45">
        <v>88.598897390000005</v>
      </c>
      <c r="F71" s="59">
        <v>0</v>
      </c>
      <c r="G71" s="59">
        <v>88.598897390000005</v>
      </c>
      <c r="H71" s="59">
        <v>88.598897390000005</v>
      </c>
      <c r="I71" s="59">
        <v>0</v>
      </c>
      <c r="J71" s="59">
        <v>0</v>
      </c>
      <c r="K71" s="59">
        <v>88.598897390000005</v>
      </c>
      <c r="L71" s="59">
        <v>0</v>
      </c>
      <c r="M71" s="59">
        <v>0</v>
      </c>
      <c r="N71" s="59">
        <v>88.598897390000005</v>
      </c>
      <c r="O71" s="59">
        <v>0</v>
      </c>
      <c r="P71" s="59">
        <v>0</v>
      </c>
      <c r="Q71" s="59">
        <v>0</v>
      </c>
      <c r="R71" s="49">
        <v>0</v>
      </c>
      <c r="S71" s="49">
        <v>0</v>
      </c>
      <c r="T71" s="48"/>
      <c r="U71" s="48"/>
      <c r="V71" s="48"/>
      <c r="W71" s="48"/>
      <c r="X71" s="48"/>
      <c r="Y71" s="49">
        <v>0</v>
      </c>
      <c r="Z71" s="49">
        <v>0</v>
      </c>
      <c r="AA71" s="49">
        <v>88.598897390000005</v>
      </c>
      <c r="AB71" s="49">
        <v>0</v>
      </c>
      <c r="AC71" s="49">
        <v>0</v>
      </c>
      <c r="AD71" s="49">
        <v>0</v>
      </c>
      <c r="AE71" s="48"/>
      <c r="AF71" s="49">
        <v>0</v>
      </c>
      <c r="AG71" s="49">
        <v>88.598897390000005</v>
      </c>
      <c r="AH71" s="49">
        <v>0</v>
      </c>
      <c r="AI71" s="49">
        <v>0</v>
      </c>
      <c r="AJ71" s="48"/>
      <c r="AK71" s="49">
        <v>0</v>
      </c>
      <c r="AL71" s="49">
        <v>0</v>
      </c>
      <c r="AM71" s="49">
        <v>0</v>
      </c>
      <c r="AN71" s="49">
        <v>88.598897390000005</v>
      </c>
      <c r="AO71" s="48"/>
      <c r="AP71" s="49">
        <v>0</v>
      </c>
      <c r="AQ71" s="49">
        <v>0</v>
      </c>
      <c r="AR71" s="49">
        <v>0</v>
      </c>
      <c r="AS71" s="49">
        <v>0</v>
      </c>
      <c r="AT71" s="49">
        <v>0</v>
      </c>
      <c r="AU71" s="49">
        <v>88.598897390000005</v>
      </c>
      <c r="AV71" s="49">
        <v>0</v>
      </c>
      <c r="AW71" s="49">
        <v>0</v>
      </c>
      <c r="AX71" s="49">
        <v>0</v>
      </c>
      <c r="AY71" s="49">
        <v>0</v>
      </c>
      <c r="AZ71" s="49">
        <v>0</v>
      </c>
      <c r="BA71" s="49">
        <v>0</v>
      </c>
      <c r="BB71" s="48"/>
      <c r="BC71" s="49">
        <v>0</v>
      </c>
      <c r="BD71" s="49">
        <v>0</v>
      </c>
      <c r="BE71" s="49">
        <v>0</v>
      </c>
      <c r="BF71" s="49">
        <v>0</v>
      </c>
      <c r="BG71" s="49">
        <v>88.598897390000005</v>
      </c>
      <c r="BH71" s="49">
        <v>0</v>
      </c>
      <c r="BI71" s="49">
        <v>0</v>
      </c>
      <c r="BJ71" s="49">
        <v>0</v>
      </c>
      <c r="BK71" s="49">
        <v>0</v>
      </c>
      <c r="BL71" s="49">
        <v>0</v>
      </c>
      <c r="BM71" s="49">
        <v>0</v>
      </c>
      <c r="BN71" s="49">
        <v>0</v>
      </c>
    </row>
    <row r="72" spans="2:66" ht="11.25" customHeight="1" x14ac:dyDescent="0.2">
      <c r="B72" s="5"/>
      <c r="C72" s="118"/>
      <c r="D72" s="5" t="s">
        <v>149</v>
      </c>
      <c r="E72" s="45">
        <v>0</v>
      </c>
      <c r="F72" s="59">
        <v>0</v>
      </c>
      <c r="G72" s="59">
        <v>0</v>
      </c>
      <c r="H72" s="59">
        <v>0</v>
      </c>
      <c r="I72" s="59">
        <v>0</v>
      </c>
      <c r="J72" s="59">
        <v>0</v>
      </c>
      <c r="K72" s="59">
        <v>0</v>
      </c>
      <c r="L72" s="59">
        <v>0</v>
      </c>
      <c r="M72" s="59">
        <v>0</v>
      </c>
      <c r="N72" s="59">
        <v>0</v>
      </c>
      <c r="O72" s="59">
        <v>0</v>
      </c>
      <c r="P72" s="59">
        <v>0</v>
      </c>
      <c r="Q72" s="59">
        <v>0</v>
      </c>
      <c r="R72" s="49">
        <v>0</v>
      </c>
      <c r="S72" s="49">
        <v>0</v>
      </c>
      <c r="T72" s="48"/>
      <c r="U72" s="48"/>
      <c r="V72" s="48"/>
      <c r="W72" s="48"/>
      <c r="X72" s="48"/>
      <c r="Y72" s="49">
        <v>0</v>
      </c>
      <c r="Z72" s="49">
        <v>0</v>
      </c>
      <c r="AA72" s="49">
        <v>0</v>
      </c>
      <c r="AB72" s="49">
        <v>0</v>
      </c>
      <c r="AC72" s="49">
        <v>0</v>
      </c>
      <c r="AD72" s="49">
        <v>2868.4778507599999</v>
      </c>
      <c r="AE72" s="48"/>
      <c r="AF72" s="49">
        <v>0</v>
      </c>
      <c r="AG72" s="49">
        <v>0</v>
      </c>
      <c r="AH72" s="49">
        <v>0</v>
      </c>
      <c r="AI72" s="49">
        <v>0</v>
      </c>
      <c r="AJ72" s="48"/>
      <c r="AK72" s="49">
        <v>0</v>
      </c>
      <c r="AL72" s="49">
        <v>0</v>
      </c>
      <c r="AM72" s="49">
        <v>0</v>
      </c>
      <c r="AN72" s="49">
        <v>0</v>
      </c>
      <c r="AO72" s="48"/>
      <c r="AP72" s="49">
        <v>0</v>
      </c>
      <c r="AQ72" s="49">
        <v>0</v>
      </c>
      <c r="AR72" s="49">
        <v>0</v>
      </c>
      <c r="AS72" s="49">
        <v>0</v>
      </c>
      <c r="AT72" s="49">
        <v>0</v>
      </c>
      <c r="AU72" s="49">
        <v>0</v>
      </c>
      <c r="AV72" s="49">
        <v>0</v>
      </c>
      <c r="AW72" s="49">
        <v>0</v>
      </c>
      <c r="AX72" s="49">
        <v>0</v>
      </c>
      <c r="AY72" s="49">
        <v>0</v>
      </c>
      <c r="AZ72" s="49">
        <v>0</v>
      </c>
      <c r="BA72" s="49">
        <v>0</v>
      </c>
      <c r="BB72" s="48"/>
      <c r="BC72" s="49">
        <v>0</v>
      </c>
      <c r="BD72" s="49">
        <v>0</v>
      </c>
      <c r="BE72" s="49">
        <v>0</v>
      </c>
      <c r="BF72" s="49">
        <v>0</v>
      </c>
      <c r="BG72" s="49">
        <v>0</v>
      </c>
      <c r="BH72" s="49">
        <v>0</v>
      </c>
      <c r="BI72" s="49">
        <v>0</v>
      </c>
      <c r="BJ72" s="49">
        <v>0</v>
      </c>
      <c r="BK72" s="49">
        <v>0</v>
      </c>
      <c r="BL72" s="49">
        <v>0</v>
      </c>
      <c r="BM72" s="49">
        <v>0</v>
      </c>
      <c r="BN72" s="49">
        <v>0</v>
      </c>
    </row>
    <row r="73" spans="2:66" ht="11.25" customHeight="1" x14ac:dyDescent="0.2">
      <c r="B73" s="7" t="s">
        <v>34</v>
      </c>
      <c r="C73" s="118" t="s">
        <v>194</v>
      </c>
      <c r="D73" s="5" t="s">
        <v>146</v>
      </c>
      <c r="E73" s="45">
        <v>9711.8735303999965</v>
      </c>
      <c r="F73" s="59">
        <v>5664.8525552399988</v>
      </c>
      <c r="G73" s="59">
        <v>4047.0209751599987</v>
      </c>
      <c r="H73" s="59">
        <v>2460.20536098</v>
      </c>
      <c r="I73" s="59">
        <v>7251.668169419997</v>
      </c>
      <c r="J73" s="59">
        <v>2756.7223285799996</v>
      </c>
      <c r="K73" s="59">
        <v>6955.1512018199955</v>
      </c>
      <c r="L73" s="59">
        <v>2875.2968432599996</v>
      </c>
      <c r="M73" s="59">
        <v>4214.985343549999</v>
      </c>
      <c r="N73" s="59">
        <v>2076.6953099799998</v>
      </c>
      <c r="O73" s="59">
        <v>520.67442834000008</v>
      </c>
      <c r="P73" s="59">
        <v>5013.4602487799993</v>
      </c>
      <c r="Q73" s="59">
        <v>438.67602540000001</v>
      </c>
      <c r="R73" s="49">
        <v>1008.86553336</v>
      </c>
      <c r="S73" s="49">
        <v>4004.5947154199989</v>
      </c>
      <c r="T73" s="48"/>
      <c r="U73" s="48"/>
      <c r="V73" s="48"/>
      <c r="W73" s="48"/>
      <c r="X73" s="48"/>
      <c r="Y73" s="49">
        <v>503.51576349999999</v>
      </c>
      <c r="Z73" s="49">
        <v>1692.6067812900005</v>
      </c>
      <c r="AA73" s="49">
        <v>2197.2232875</v>
      </c>
      <c r="AB73" s="49">
        <v>1165.51081559</v>
      </c>
      <c r="AC73" s="49">
        <v>1284.5390317599997</v>
      </c>
      <c r="AD73" s="49">
        <v>12701.25985991999</v>
      </c>
      <c r="AE73" s="48"/>
      <c r="AF73" s="49">
        <v>1860.1340825799998</v>
      </c>
      <c r="AG73" s="49">
        <v>600.07127839999987</v>
      </c>
      <c r="AH73" s="49">
        <v>3804.7184726599994</v>
      </c>
      <c r="AI73" s="49">
        <v>3446.9496967599989</v>
      </c>
      <c r="AJ73" s="48"/>
      <c r="AK73" s="49">
        <v>2209.6244582799995</v>
      </c>
      <c r="AL73" s="49">
        <v>547.09787029999995</v>
      </c>
      <c r="AM73" s="49">
        <v>3455.2280969600001</v>
      </c>
      <c r="AN73" s="49">
        <v>3499.9231048599991</v>
      </c>
      <c r="AO73" s="48"/>
      <c r="AP73" s="49">
        <v>253.22788118</v>
      </c>
      <c r="AQ73" s="49">
        <v>250.28788231999999</v>
      </c>
      <c r="AR73" s="49">
        <v>817.14421688999994</v>
      </c>
      <c r="AS73" s="49">
        <v>875.46256439999991</v>
      </c>
      <c r="AT73" s="49">
        <v>1598.3022661999998</v>
      </c>
      <c r="AU73" s="49">
        <v>598.92102130000001</v>
      </c>
      <c r="AV73" s="49">
        <v>851.93140060000007</v>
      </c>
      <c r="AW73" s="49">
        <v>313.57941499000003</v>
      </c>
      <c r="AX73" s="49">
        <v>573.96925877000001</v>
      </c>
      <c r="AY73" s="49">
        <v>710.56977299000005</v>
      </c>
      <c r="AZ73" s="49">
        <v>1570.2775316</v>
      </c>
      <c r="BA73" s="49">
        <v>1298.2003191600002</v>
      </c>
      <c r="BB73" s="48"/>
      <c r="BC73" s="49">
        <v>214.54165852</v>
      </c>
      <c r="BD73" s="49">
        <v>288.97410497999999</v>
      </c>
      <c r="BE73" s="49">
        <v>150.46668560000001</v>
      </c>
      <c r="BF73" s="49">
        <v>1542.1400956900002</v>
      </c>
      <c r="BG73" s="49">
        <v>1763.3381479999998</v>
      </c>
      <c r="BH73" s="49">
        <v>433.88513950000004</v>
      </c>
      <c r="BI73" s="49">
        <v>70.379781589999993</v>
      </c>
      <c r="BJ73" s="49">
        <v>1095.131034</v>
      </c>
      <c r="BK73" s="49">
        <v>41.136478889999999</v>
      </c>
      <c r="BL73" s="49">
        <v>1243.4025528699997</v>
      </c>
      <c r="BM73" s="49">
        <v>220.34260838</v>
      </c>
      <c r="BN73" s="49">
        <v>2648.1352423799999</v>
      </c>
    </row>
    <row r="74" spans="2:66" ht="11.25" customHeight="1" x14ac:dyDescent="0.2">
      <c r="B74" s="5"/>
      <c r="C74" s="118"/>
      <c r="D74" s="5" t="s">
        <v>147</v>
      </c>
      <c r="E74" s="45">
        <v>68611.476408660092</v>
      </c>
      <c r="F74" s="59">
        <v>26047.44371545998</v>
      </c>
      <c r="G74" s="59">
        <v>42564.032693200061</v>
      </c>
      <c r="H74" s="59">
        <v>18905.473907279964</v>
      </c>
      <c r="I74" s="59">
        <v>49706.002501380055</v>
      </c>
      <c r="J74" s="59">
        <v>16167.641316290006</v>
      </c>
      <c r="K74" s="59">
        <v>52443.835092370122</v>
      </c>
      <c r="L74" s="59">
        <v>16373.779442310026</v>
      </c>
      <c r="M74" s="59">
        <v>34750.002521680013</v>
      </c>
      <c r="N74" s="59">
        <v>12772.850231780003</v>
      </c>
      <c r="O74" s="59">
        <v>2226.8110505400005</v>
      </c>
      <c r="P74" s="59">
        <v>28485.488235819979</v>
      </c>
      <c r="Q74" s="59">
        <v>1221.5545091900001</v>
      </c>
      <c r="R74" s="49">
        <v>12924.579663810013</v>
      </c>
      <c r="S74" s="49">
        <v>15195.843097810024</v>
      </c>
      <c r="T74" s="48"/>
      <c r="U74" s="48"/>
      <c r="V74" s="48"/>
      <c r="W74" s="48"/>
      <c r="X74" s="48"/>
      <c r="Y74" s="49">
        <v>10396.24577632</v>
      </c>
      <c r="Z74" s="49">
        <v>8434.8277222299912</v>
      </c>
      <c r="AA74" s="49">
        <v>11706.086506199988</v>
      </c>
      <c r="AB74" s="49">
        <v>15496.484497239997</v>
      </c>
      <c r="AC74" s="49">
        <v>9876.5720467500014</v>
      </c>
      <c r="AD74" s="49">
        <v>0</v>
      </c>
      <c r="AE74" s="48"/>
      <c r="AF74" s="49">
        <v>8998.962384729999</v>
      </c>
      <c r="AG74" s="49">
        <v>9906.511522549994</v>
      </c>
      <c r="AH74" s="49">
        <v>17048.481330730057</v>
      </c>
      <c r="AI74" s="49">
        <v>32657.521170649987</v>
      </c>
      <c r="AJ74" s="48"/>
      <c r="AK74" s="49">
        <v>5915.7864257599986</v>
      </c>
      <c r="AL74" s="49">
        <v>10251.854890530005</v>
      </c>
      <c r="AM74" s="49">
        <v>20131.657289700051</v>
      </c>
      <c r="AN74" s="49">
        <v>32312.177802669972</v>
      </c>
      <c r="AO74" s="48"/>
      <c r="AP74" s="49">
        <v>4864.1686950700005</v>
      </c>
      <c r="AQ74" s="49">
        <v>5532.0770812500059</v>
      </c>
      <c r="AR74" s="49">
        <v>2819.3676964399997</v>
      </c>
      <c r="AS74" s="49">
        <v>5615.4600257899965</v>
      </c>
      <c r="AT74" s="49">
        <v>5139.9293027000003</v>
      </c>
      <c r="AU74" s="49">
        <v>6566.1572034999999</v>
      </c>
      <c r="AV74" s="49">
        <v>4460.7871966800012</v>
      </c>
      <c r="AW74" s="49">
        <v>11035.697300559992</v>
      </c>
      <c r="AX74" s="49">
        <v>3832.5895621999966</v>
      </c>
      <c r="AY74" s="49">
        <v>6043.9824845499943</v>
      </c>
      <c r="AZ74" s="49">
        <v>4930.6012623700008</v>
      </c>
      <c r="BA74" s="49">
        <v>7770.6585975499875</v>
      </c>
      <c r="BB74" s="48"/>
      <c r="BC74" s="49">
        <v>1916.4769646000002</v>
      </c>
      <c r="BD74" s="49">
        <v>8479.768811720005</v>
      </c>
      <c r="BE74" s="49">
        <v>1264.1383066600001</v>
      </c>
      <c r="BF74" s="49">
        <v>7170.6894155699947</v>
      </c>
      <c r="BG74" s="49">
        <v>6060.6386215800003</v>
      </c>
      <c r="BH74" s="49">
        <v>5645.4478846200018</v>
      </c>
      <c r="BI74" s="49">
        <v>6435.7281160399998</v>
      </c>
      <c r="BJ74" s="49">
        <v>9060.7563811999953</v>
      </c>
      <c r="BK74" s="49">
        <v>2079.2492754500004</v>
      </c>
      <c r="BL74" s="49">
        <v>7797.3227712999924</v>
      </c>
      <c r="BM74" s="49">
        <v>1149.2426229500002</v>
      </c>
      <c r="BN74" s="49">
        <v>11552.017236969989</v>
      </c>
    </row>
    <row r="75" spans="2:66" ht="11.25" customHeight="1" x14ac:dyDescent="0.2">
      <c r="B75" s="7"/>
      <c r="C75" s="118"/>
      <c r="D75" s="5" t="s">
        <v>148</v>
      </c>
      <c r="E75" s="45">
        <v>88.598897390000005</v>
      </c>
      <c r="F75" s="59">
        <v>0</v>
      </c>
      <c r="G75" s="59">
        <v>88.598897390000005</v>
      </c>
      <c r="H75" s="59">
        <v>88.598897390000005</v>
      </c>
      <c r="I75" s="59">
        <v>0</v>
      </c>
      <c r="J75" s="59">
        <v>0</v>
      </c>
      <c r="K75" s="59">
        <v>88.598897390000005</v>
      </c>
      <c r="L75" s="59">
        <v>0</v>
      </c>
      <c r="M75" s="59">
        <v>0</v>
      </c>
      <c r="N75" s="59">
        <v>88.598897390000005</v>
      </c>
      <c r="O75" s="59">
        <v>0</v>
      </c>
      <c r="P75" s="59">
        <v>0</v>
      </c>
      <c r="Q75" s="59">
        <v>0</v>
      </c>
      <c r="R75" s="49">
        <v>0</v>
      </c>
      <c r="S75" s="49">
        <v>0</v>
      </c>
      <c r="T75" s="48"/>
      <c r="U75" s="48"/>
      <c r="V75" s="48"/>
      <c r="W75" s="48"/>
      <c r="X75" s="48"/>
      <c r="Y75" s="49">
        <v>0</v>
      </c>
      <c r="Z75" s="49">
        <v>0</v>
      </c>
      <c r="AA75" s="49">
        <v>88.598897390000005</v>
      </c>
      <c r="AB75" s="49">
        <v>0</v>
      </c>
      <c r="AC75" s="49">
        <v>0</v>
      </c>
      <c r="AD75" s="49">
        <v>0</v>
      </c>
      <c r="AE75" s="48"/>
      <c r="AF75" s="49">
        <v>0</v>
      </c>
      <c r="AG75" s="49">
        <v>88.598897390000005</v>
      </c>
      <c r="AH75" s="49">
        <v>0</v>
      </c>
      <c r="AI75" s="49">
        <v>0</v>
      </c>
      <c r="AJ75" s="48"/>
      <c r="AK75" s="49">
        <v>0</v>
      </c>
      <c r="AL75" s="49">
        <v>0</v>
      </c>
      <c r="AM75" s="49">
        <v>0</v>
      </c>
      <c r="AN75" s="49">
        <v>88.598897390000005</v>
      </c>
      <c r="AO75" s="48"/>
      <c r="AP75" s="49">
        <v>0</v>
      </c>
      <c r="AQ75" s="49">
        <v>0</v>
      </c>
      <c r="AR75" s="49">
        <v>0</v>
      </c>
      <c r="AS75" s="49">
        <v>0</v>
      </c>
      <c r="AT75" s="49">
        <v>0</v>
      </c>
      <c r="AU75" s="49">
        <v>88.598897390000005</v>
      </c>
      <c r="AV75" s="49">
        <v>0</v>
      </c>
      <c r="AW75" s="49">
        <v>0</v>
      </c>
      <c r="AX75" s="49">
        <v>0</v>
      </c>
      <c r="AY75" s="49">
        <v>0</v>
      </c>
      <c r="AZ75" s="49">
        <v>0</v>
      </c>
      <c r="BA75" s="49">
        <v>0</v>
      </c>
      <c r="BB75" s="48"/>
      <c r="BC75" s="49">
        <v>0</v>
      </c>
      <c r="BD75" s="49">
        <v>0</v>
      </c>
      <c r="BE75" s="49">
        <v>0</v>
      </c>
      <c r="BF75" s="49">
        <v>0</v>
      </c>
      <c r="BG75" s="49">
        <v>88.598897390000005</v>
      </c>
      <c r="BH75" s="49">
        <v>0</v>
      </c>
      <c r="BI75" s="49">
        <v>0</v>
      </c>
      <c r="BJ75" s="49">
        <v>0</v>
      </c>
      <c r="BK75" s="49">
        <v>0</v>
      </c>
      <c r="BL75" s="49">
        <v>0</v>
      </c>
      <c r="BM75" s="49">
        <v>0</v>
      </c>
      <c r="BN75" s="49">
        <v>0</v>
      </c>
    </row>
    <row r="76" spans="2:66" ht="11.25" customHeight="1" x14ac:dyDescent="0.2">
      <c r="B76" s="5"/>
      <c r="C76" s="118"/>
      <c r="D76" s="5" t="s">
        <v>149</v>
      </c>
      <c r="E76" s="45">
        <v>0</v>
      </c>
      <c r="F76" s="59">
        <v>0</v>
      </c>
      <c r="G76" s="59">
        <v>0</v>
      </c>
      <c r="H76" s="59">
        <v>0</v>
      </c>
      <c r="I76" s="59">
        <v>0</v>
      </c>
      <c r="J76" s="59">
        <v>0</v>
      </c>
      <c r="K76" s="59">
        <v>0</v>
      </c>
      <c r="L76" s="59">
        <v>0</v>
      </c>
      <c r="M76" s="59">
        <v>0</v>
      </c>
      <c r="N76" s="59">
        <v>0</v>
      </c>
      <c r="O76" s="59">
        <v>0</v>
      </c>
      <c r="P76" s="59">
        <v>0</v>
      </c>
      <c r="Q76" s="59">
        <v>0</v>
      </c>
      <c r="R76" s="49">
        <v>0</v>
      </c>
      <c r="S76" s="49">
        <v>0</v>
      </c>
      <c r="T76" s="48"/>
      <c r="U76" s="48"/>
      <c r="V76" s="48"/>
      <c r="W76" s="48"/>
      <c r="X76" s="48"/>
      <c r="Y76" s="49">
        <v>0</v>
      </c>
      <c r="Z76" s="49">
        <v>0</v>
      </c>
      <c r="AA76" s="49">
        <v>0</v>
      </c>
      <c r="AB76" s="49">
        <v>0</v>
      </c>
      <c r="AC76" s="49">
        <v>0</v>
      </c>
      <c r="AD76" s="49">
        <v>276.27252489000006</v>
      </c>
      <c r="AE76" s="48"/>
      <c r="AF76" s="49">
        <v>0</v>
      </c>
      <c r="AG76" s="49">
        <v>0</v>
      </c>
      <c r="AH76" s="49">
        <v>0</v>
      </c>
      <c r="AI76" s="49">
        <v>0</v>
      </c>
      <c r="AJ76" s="48"/>
      <c r="AK76" s="49">
        <v>0</v>
      </c>
      <c r="AL76" s="49">
        <v>0</v>
      </c>
      <c r="AM76" s="49">
        <v>0</v>
      </c>
      <c r="AN76" s="49">
        <v>0</v>
      </c>
      <c r="AO76" s="48"/>
      <c r="AP76" s="49">
        <v>0</v>
      </c>
      <c r="AQ76" s="49">
        <v>0</v>
      </c>
      <c r="AR76" s="49">
        <v>0</v>
      </c>
      <c r="AS76" s="49">
        <v>0</v>
      </c>
      <c r="AT76" s="49">
        <v>0</v>
      </c>
      <c r="AU76" s="49">
        <v>0</v>
      </c>
      <c r="AV76" s="49">
        <v>0</v>
      </c>
      <c r="AW76" s="49">
        <v>0</v>
      </c>
      <c r="AX76" s="49">
        <v>0</v>
      </c>
      <c r="AY76" s="49">
        <v>0</v>
      </c>
      <c r="AZ76" s="49">
        <v>0</v>
      </c>
      <c r="BA76" s="49">
        <v>0</v>
      </c>
      <c r="BB76" s="48"/>
      <c r="BC76" s="49">
        <v>0</v>
      </c>
      <c r="BD76" s="49">
        <v>0</v>
      </c>
      <c r="BE76" s="49">
        <v>0</v>
      </c>
      <c r="BF76" s="49">
        <v>0</v>
      </c>
      <c r="BG76" s="49">
        <v>0</v>
      </c>
      <c r="BH76" s="49">
        <v>0</v>
      </c>
      <c r="BI76" s="49">
        <v>0</v>
      </c>
      <c r="BJ76" s="49">
        <v>0</v>
      </c>
      <c r="BK76" s="49">
        <v>0</v>
      </c>
      <c r="BL76" s="49">
        <v>0</v>
      </c>
      <c r="BM76" s="49">
        <v>0</v>
      </c>
      <c r="BN76" s="49">
        <v>0</v>
      </c>
    </row>
    <row r="77" spans="2:66" ht="11.25" customHeight="1" x14ac:dyDescent="0.2">
      <c r="B77" s="7" t="s">
        <v>35</v>
      </c>
      <c r="C77" s="118" t="s">
        <v>195</v>
      </c>
      <c r="D77" s="5" t="s">
        <v>146</v>
      </c>
      <c r="E77" s="45">
        <v>2457.15750372</v>
      </c>
      <c r="F77" s="59">
        <v>1292.2945212200002</v>
      </c>
      <c r="G77" s="59">
        <v>1164.8629825</v>
      </c>
      <c r="H77" s="59">
        <v>1082.5469749600002</v>
      </c>
      <c r="I77" s="59">
        <v>1374.6105287599999</v>
      </c>
      <c r="J77" s="59">
        <v>366.93960442000002</v>
      </c>
      <c r="K77" s="59">
        <v>2090.2178992999998</v>
      </c>
      <c r="L77" s="59">
        <v>435.97158160000004</v>
      </c>
      <c r="M77" s="59">
        <v>1150.5901879800001</v>
      </c>
      <c r="N77" s="59">
        <v>870.59573413999999</v>
      </c>
      <c r="O77" s="59">
        <v>0</v>
      </c>
      <c r="P77" s="59">
        <v>1248.3310303400001</v>
      </c>
      <c r="Q77" s="59">
        <v>420.49485356000002</v>
      </c>
      <c r="R77" s="49">
        <v>248.73219395000001</v>
      </c>
      <c r="S77" s="49">
        <v>999.59883638999997</v>
      </c>
      <c r="T77" s="48"/>
      <c r="U77" s="48"/>
      <c r="V77" s="48"/>
      <c r="W77" s="48"/>
      <c r="X77" s="48"/>
      <c r="Y77" s="49">
        <v>239.12501129</v>
      </c>
      <c r="Z77" s="49">
        <v>763.61073949000001</v>
      </c>
      <c r="AA77" s="49">
        <v>1110.6234328999999</v>
      </c>
      <c r="AB77" s="49">
        <v>0</v>
      </c>
      <c r="AC77" s="49">
        <v>67.525795149999993</v>
      </c>
      <c r="AD77" s="49">
        <v>15293.46518578999</v>
      </c>
      <c r="AE77" s="48"/>
      <c r="AF77" s="49">
        <v>824.77156390000005</v>
      </c>
      <c r="AG77" s="49">
        <v>257.77541106000001</v>
      </c>
      <c r="AH77" s="49">
        <v>467.52295732000005</v>
      </c>
      <c r="AI77" s="49">
        <v>907.08757143999992</v>
      </c>
      <c r="AJ77" s="48"/>
      <c r="AK77" s="49">
        <v>133.5926192</v>
      </c>
      <c r="AL77" s="49">
        <v>233.34698522000002</v>
      </c>
      <c r="AM77" s="49">
        <v>1158.70190202</v>
      </c>
      <c r="AN77" s="49">
        <v>931.51599727999997</v>
      </c>
      <c r="AO77" s="48"/>
      <c r="AP77" s="49">
        <v>133.5926192</v>
      </c>
      <c r="AQ77" s="49">
        <v>105.53239209</v>
      </c>
      <c r="AR77" s="49">
        <v>183.90370150000001</v>
      </c>
      <c r="AS77" s="49">
        <v>579.70703799</v>
      </c>
      <c r="AT77" s="49">
        <v>777.49910379999994</v>
      </c>
      <c r="AU77" s="49">
        <v>333.12432910000001</v>
      </c>
      <c r="AV77" s="49">
        <v>0</v>
      </c>
      <c r="AW77" s="49">
        <v>0</v>
      </c>
      <c r="AX77" s="49">
        <v>67.525795149999993</v>
      </c>
      <c r="AY77" s="49">
        <v>0</v>
      </c>
      <c r="AZ77" s="49">
        <v>129.77330157</v>
      </c>
      <c r="BA77" s="49">
        <v>146.49922332</v>
      </c>
      <c r="BB77" s="48"/>
      <c r="BC77" s="49">
        <v>239.12501129</v>
      </c>
      <c r="BD77" s="49">
        <v>0</v>
      </c>
      <c r="BE77" s="49">
        <v>213.21768469</v>
      </c>
      <c r="BF77" s="49">
        <v>550.39305479999996</v>
      </c>
      <c r="BG77" s="49">
        <v>575.97748300000001</v>
      </c>
      <c r="BH77" s="49">
        <v>534.64594990000001</v>
      </c>
      <c r="BI77" s="49">
        <v>0</v>
      </c>
      <c r="BJ77" s="49">
        <v>0</v>
      </c>
      <c r="BK77" s="49">
        <v>0</v>
      </c>
      <c r="BL77" s="49">
        <v>67.525795149999993</v>
      </c>
      <c r="BM77" s="49">
        <v>54.226795980000006</v>
      </c>
      <c r="BN77" s="49">
        <v>222.04572891000001</v>
      </c>
    </row>
    <row r="78" spans="2:66" ht="11.25" customHeight="1" x14ac:dyDescent="0.2">
      <c r="B78" s="5"/>
      <c r="C78" s="118"/>
      <c r="D78" s="5" t="s">
        <v>147</v>
      </c>
      <c r="E78" s="45">
        <v>75622.783463739979</v>
      </c>
      <c r="F78" s="59">
        <v>30176.592777879989</v>
      </c>
      <c r="G78" s="59">
        <v>45446.190685860063</v>
      </c>
      <c r="H78" s="59">
        <v>20283.132293299968</v>
      </c>
      <c r="I78" s="59">
        <v>55339.651170440076</v>
      </c>
      <c r="J78" s="59">
        <v>18314.015068850003</v>
      </c>
      <c r="K78" s="59">
        <v>57308.768394890125</v>
      </c>
      <c r="L78" s="59">
        <v>18813.104703970024</v>
      </c>
      <c r="M78" s="59">
        <v>37570.988705650016</v>
      </c>
      <c r="N78" s="59">
        <v>13978.949807620002</v>
      </c>
      <c r="O78" s="59">
        <v>2747.4854788800003</v>
      </c>
      <c r="P78" s="59">
        <v>32007.208482659989</v>
      </c>
      <c r="Q78" s="59">
        <v>1239.73568103</v>
      </c>
      <c r="R78" s="49">
        <v>13684.713003220013</v>
      </c>
      <c r="S78" s="49">
        <v>17957.430005240032</v>
      </c>
      <c r="T78" s="48"/>
      <c r="U78" s="48"/>
      <c r="V78" s="48"/>
      <c r="W78" s="48"/>
      <c r="X78" s="48"/>
      <c r="Y78" s="49">
        <v>10660.63652853</v>
      </c>
      <c r="Z78" s="49">
        <v>9363.8237640299867</v>
      </c>
      <c r="AA78" s="49">
        <v>12792.686360799988</v>
      </c>
      <c r="AB78" s="49">
        <v>16418.586341229999</v>
      </c>
      <c r="AC78" s="49">
        <v>11093.585283360009</v>
      </c>
      <c r="AD78" s="49">
        <v>0</v>
      </c>
      <c r="AE78" s="48"/>
      <c r="AF78" s="49">
        <v>10034.324903409997</v>
      </c>
      <c r="AG78" s="49">
        <v>10248.807389889993</v>
      </c>
      <c r="AH78" s="49">
        <v>20142.267874470061</v>
      </c>
      <c r="AI78" s="49">
        <v>35197.383295970016</v>
      </c>
      <c r="AJ78" s="48"/>
      <c r="AK78" s="49">
        <v>7748.4092932399981</v>
      </c>
      <c r="AL78" s="49">
        <v>10565.605775610004</v>
      </c>
      <c r="AM78" s="49">
        <v>22428.183484640038</v>
      </c>
      <c r="AN78" s="49">
        <v>34880.584910250007</v>
      </c>
      <c r="AO78" s="48"/>
      <c r="AP78" s="49">
        <v>4983.8039570499996</v>
      </c>
      <c r="AQ78" s="49">
        <v>5676.8325714800067</v>
      </c>
      <c r="AR78" s="49">
        <v>3452.6082118300001</v>
      </c>
      <c r="AS78" s="49">
        <v>5911.2155521999957</v>
      </c>
      <c r="AT78" s="49">
        <v>5960.7324651000008</v>
      </c>
      <c r="AU78" s="49">
        <v>6831.9538956999995</v>
      </c>
      <c r="AV78" s="49">
        <v>5069.3096256800009</v>
      </c>
      <c r="AW78" s="49">
        <v>11349.276715549993</v>
      </c>
      <c r="AX78" s="49">
        <v>4339.0330258199965</v>
      </c>
      <c r="AY78" s="49">
        <v>6754.5522575399964</v>
      </c>
      <c r="AZ78" s="49">
        <v>6371.1054924000009</v>
      </c>
      <c r="BA78" s="49">
        <v>8922.359693389988</v>
      </c>
      <c r="BB78" s="48"/>
      <c r="BC78" s="49">
        <v>1891.8936118300003</v>
      </c>
      <c r="BD78" s="49">
        <v>8768.7429167000046</v>
      </c>
      <c r="BE78" s="49">
        <v>1201.3873075700001</v>
      </c>
      <c r="BF78" s="49">
        <v>8162.4364564599928</v>
      </c>
      <c r="BG78" s="49">
        <v>7247.9992865800004</v>
      </c>
      <c r="BH78" s="49">
        <v>5544.6870742200017</v>
      </c>
      <c r="BI78" s="49">
        <v>6506.1078976300005</v>
      </c>
      <c r="BJ78" s="49">
        <v>9912.4784435999954</v>
      </c>
      <c r="BK78" s="49">
        <v>2120.3857543400004</v>
      </c>
      <c r="BL78" s="49">
        <v>8973.1995290199975</v>
      </c>
      <c r="BM78" s="49">
        <v>1315.3584353500005</v>
      </c>
      <c r="BN78" s="49">
        <v>13978.106750439993</v>
      </c>
    </row>
    <row r="79" spans="2:66" ht="11.25" customHeight="1" x14ac:dyDescent="0.2">
      <c r="B79" s="7"/>
      <c r="C79" s="118"/>
      <c r="D79" s="5" t="s">
        <v>148</v>
      </c>
      <c r="E79" s="45">
        <v>88.598897390000005</v>
      </c>
      <c r="F79" s="59">
        <v>0</v>
      </c>
      <c r="G79" s="59">
        <v>88.598897390000005</v>
      </c>
      <c r="H79" s="59">
        <v>88.598897390000005</v>
      </c>
      <c r="I79" s="59">
        <v>0</v>
      </c>
      <c r="J79" s="59">
        <v>0</v>
      </c>
      <c r="K79" s="59">
        <v>88.598897390000005</v>
      </c>
      <c r="L79" s="59">
        <v>0</v>
      </c>
      <c r="M79" s="59">
        <v>0</v>
      </c>
      <c r="N79" s="59">
        <v>88.598897390000005</v>
      </c>
      <c r="O79" s="59">
        <v>0</v>
      </c>
      <c r="P79" s="59">
        <v>0</v>
      </c>
      <c r="Q79" s="59">
        <v>0</v>
      </c>
      <c r="R79" s="49">
        <v>0</v>
      </c>
      <c r="S79" s="49">
        <v>0</v>
      </c>
      <c r="T79" s="48"/>
      <c r="U79" s="48"/>
      <c r="V79" s="48"/>
      <c r="W79" s="48"/>
      <c r="X79" s="48"/>
      <c r="Y79" s="49">
        <v>0</v>
      </c>
      <c r="Z79" s="49">
        <v>0</v>
      </c>
      <c r="AA79" s="49">
        <v>88.598897390000005</v>
      </c>
      <c r="AB79" s="49">
        <v>0</v>
      </c>
      <c r="AC79" s="49">
        <v>0</v>
      </c>
      <c r="AD79" s="49">
        <v>0</v>
      </c>
      <c r="AE79" s="48"/>
      <c r="AF79" s="49">
        <v>0</v>
      </c>
      <c r="AG79" s="49">
        <v>88.598897390000005</v>
      </c>
      <c r="AH79" s="49">
        <v>0</v>
      </c>
      <c r="AI79" s="49">
        <v>0</v>
      </c>
      <c r="AJ79" s="48"/>
      <c r="AK79" s="49">
        <v>0</v>
      </c>
      <c r="AL79" s="49">
        <v>0</v>
      </c>
      <c r="AM79" s="49">
        <v>0</v>
      </c>
      <c r="AN79" s="49">
        <v>88.598897390000005</v>
      </c>
      <c r="AO79" s="48"/>
      <c r="AP79" s="49">
        <v>0</v>
      </c>
      <c r="AQ79" s="49">
        <v>0</v>
      </c>
      <c r="AR79" s="49">
        <v>0</v>
      </c>
      <c r="AS79" s="49">
        <v>0</v>
      </c>
      <c r="AT79" s="49">
        <v>0</v>
      </c>
      <c r="AU79" s="49">
        <v>88.598897390000005</v>
      </c>
      <c r="AV79" s="49">
        <v>0</v>
      </c>
      <c r="AW79" s="49">
        <v>0</v>
      </c>
      <c r="AX79" s="49">
        <v>0</v>
      </c>
      <c r="AY79" s="49">
        <v>0</v>
      </c>
      <c r="AZ79" s="49">
        <v>0</v>
      </c>
      <c r="BA79" s="49">
        <v>0</v>
      </c>
      <c r="BB79" s="48"/>
      <c r="BC79" s="49">
        <v>0</v>
      </c>
      <c r="BD79" s="49">
        <v>0</v>
      </c>
      <c r="BE79" s="49">
        <v>0</v>
      </c>
      <c r="BF79" s="49">
        <v>0</v>
      </c>
      <c r="BG79" s="49">
        <v>88.598897390000005</v>
      </c>
      <c r="BH79" s="49">
        <v>0</v>
      </c>
      <c r="BI79" s="49">
        <v>0</v>
      </c>
      <c r="BJ79" s="49">
        <v>0</v>
      </c>
      <c r="BK79" s="49">
        <v>0</v>
      </c>
      <c r="BL79" s="49">
        <v>0</v>
      </c>
      <c r="BM79" s="49">
        <v>0</v>
      </c>
      <c r="BN79" s="49">
        <v>0</v>
      </c>
    </row>
    <row r="80" spans="2:66" ht="11.25" customHeight="1" x14ac:dyDescent="0.2">
      <c r="B80" s="5"/>
      <c r="C80" s="118"/>
      <c r="D80" s="5" t="s">
        <v>149</v>
      </c>
      <c r="E80" s="45">
        <v>243.4089716</v>
      </c>
      <c r="F80" s="59">
        <v>243.4089716</v>
      </c>
      <c r="G80" s="59">
        <v>0</v>
      </c>
      <c r="H80" s="59">
        <v>0</v>
      </c>
      <c r="I80" s="59">
        <v>243.4089716</v>
      </c>
      <c r="J80" s="59">
        <v>243.4089716</v>
      </c>
      <c r="K80" s="59">
        <v>0</v>
      </c>
      <c r="L80" s="59">
        <v>0</v>
      </c>
      <c r="M80" s="59">
        <v>243.4089716</v>
      </c>
      <c r="N80" s="59">
        <v>0</v>
      </c>
      <c r="O80" s="59">
        <v>0</v>
      </c>
      <c r="P80" s="59">
        <v>243.4089716</v>
      </c>
      <c r="Q80" s="59">
        <v>0</v>
      </c>
      <c r="R80" s="49">
        <v>0</v>
      </c>
      <c r="S80" s="49">
        <v>243.4089716</v>
      </c>
      <c r="T80" s="48"/>
      <c r="U80" s="48"/>
      <c r="V80" s="48"/>
      <c r="W80" s="48"/>
      <c r="X80" s="48"/>
      <c r="Y80" s="49">
        <v>0</v>
      </c>
      <c r="Z80" s="49">
        <v>0</v>
      </c>
      <c r="AA80" s="49">
        <v>0</v>
      </c>
      <c r="AB80" s="49">
        <v>243.4089716</v>
      </c>
      <c r="AC80" s="49">
        <v>0</v>
      </c>
      <c r="AD80" s="49">
        <v>134.67520445</v>
      </c>
      <c r="AE80" s="48"/>
      <c r="AF80" s="49">
        <v>0</v>
      </c>
      <c r="AG80" s="49">
        <v>0</v>
      </c>
      <c r="AH80" s="49">
        <v>243.4089716</v>
      </c>
      <c r="AI80" s="49">
        <v>0</v>
      </c>
      <c r="AJ80" s="48"/>
      <c r="AK80" s="49">
        <v>243.4089716</v>
      </c>
      <c r="AL80" s="49">
        <v>0</v>
      </c>
      <c r="AM80" s="49">
        <v>0</v>
      </c>
      <c r="AN80" s="49">
        <v>0</v>
      </c>
      <c r="AO80" s="48"/>
      <c r="AP80" s="49">
        <v>0</v>
      </c>
      <c r="AQ80" s="49">
        <v>0</v>
      </c>
      <c r="AR80" s="49">
        <v>0</v>
      </c>
      <c r="AS80" s="49">
        <v>0</v>
      </c>
      <c r="AT80" s="49">
        <v>0</v>
      </c>
      <c r="AU80" s="49">
        <v>0</v>
      </c>
      <c r="AV80" s="49">
        <v>243.4089716</v>
      </c>
      <c r="AW80" s="49">
        <v>0</v>
      </c>
      <c r="AX80" s="49">
        <v>0</v>
      </c>
      <c r="AY80" s="49">
        <v>0</v>
      </c>
      <c r="AZ80" s="49">
        <v>0</v>
      </c>
      <c r="BA80" s="49">
        <v>0</v>
      </c>
      <c r="BB80" s="48"/>
      <c r="BC80" s="49">
        <v>0</v>
      </c>
      <c r="BD80" s="49">
        <v>0</v>
      </c>
      <c r="BE80" s="49">
        <v>0</v>
      </c>
      <c r="BF80" s="49">
        <v>0</v>
      </c>
      <c r="BG80" s="49">
        <v>0</v>
      </c>
      <c r="BH80" s="49">
        <v>0</v>
      </c>
      <c r="BI80" s="49">
        <v>0</v>
      </c>
      <c r="BJ80" s="49">
        <v>243.4089716</v>
      </c>
      <c r="BK80" s="49">
        <v>0</v>
      </c>
      <c r="BL80" s="49">
        <v>0</v>
      </c>
      <c r="BM80" s="49">
        <v>0</v>
      </c>
      <c r="BN80" s="49">
        <v>0</v>
      </c>
    </row>
    <row r="81" spans="2:66" ht="11.25" customHeight="1" x14ac:dyDescent="0.2">
      <c r="B81" s="7" t="s">
        <v>36</v>
      </c>
      <c r="C81" s="118" t="s">
        <v>196</v>
      </c>
      <c r="D81" s="5" t="s">
        <v>146</v>
      </c>
      <c r="E81" s="45">
        <v>804.21467208000001</v>
      </c>
      <c r="F81" s="59">
        <v>220.74719290000002</v>
      </c>
      <c r="G81" s="59">
        <v>583.46747918000005</v>
      </c>
      <c r="H81" s="59">
        <v>115.1954966</v>
      </c>
      <c r="I81" s="59">
        <v>689.01917548000006</v>
      </c>
      <c r="J81" s="59">
        <v>56.571697749999998</v>
      </c>
      <c r="K81" s="59">
        <v>747.64297433000002</v>
      </c>
      <c r="L81" s="59">
        <v>0</v>
      </c>
      <c r="M81" s="59">
        <v>499.82437437999999</v>
      </c>
      <c r="N81" s="59">
        <v>0</v>
      </c>
      <c r="O81" s="59">
        <v>0</v>
      </c>
      <c r="P81" s="59">
        <v>493.07033445000002</v>
      </c>
      <c r="Q81" s="59">
        <v>0</v>
      </c>
      <c r="R81" s="49">
        <v>387.51863815000002</v>
      </c>
      <c r="S81" s="49">
        <v>105.5516963</v>
      </c>
      <c r="T81" s="48"/>
      <c r="U81" s="48"/>
      <c r="V81" s="48"/>
      <c r="W81" s="48"/>
      <c r="X81" s="48"/>
      <c r="Y81" s="49">
        <v>0</v>
      </c>
      <c r="Z81" s="49">
        <v>311.14433763</v>
      </c>
      <c r="AA81" s="49">
        <v>115.1954966</v>
      </c>
      <c r="AB81" s="49">
        <v>243.19963340000001</v>
      </c>
      <c r="AC81" s="49">
        <v>0</v>
      </c>
      <c r="AD81" s="49">
        <v>15435.06250622999</v>
      </c>
      <c r="AE81" s="48"/>
      <c r="AF81" s="49">
        <v>115.1954966</v>
      </c>
      <c r="AG81" s="49">
        <v>0</v>
      </c>
      <c r="AH81" s="49">
        <v>105.5516963</v>
      </c>
      <c r="AI81" s="49">
        <v>583.46747918000005</v>
      </c>
      <c r="AJ81" s="48"/>
      <c r="AK81" s="49">
        <v>0</v>
      </c>
      <c r="AL81" s="49">
        <v>56.571697749999998</v>
      </c>
      <c r="AM81" s="49">
        <v>220.74719290000002</v>
      </c>
      <c r="AN81" s="49">
        <v>526.89578143000006</v>
      </c>
      <c r="AO81" s="48"/>
      <c r="AP81" s="49">
        <v>0</v>
      </c>
      <c r="AQ81" s="49">
        <v>0</v>
      </c>
      <c r="AR81" s="49">
        <v>0</v>
      </c>
      <c r="AS81" s="49">
        <v>311.14433763</v>
      </c>
      <c r="AT81" s="49">
        <v>115.1954966</v>
      </c>
      <c r="AU81" s="49">
        <v>0</v>
      </c>
      <c r="AV81" s="49">
        <v>0</v>
      </c>
      <c r="AW81" s="49">
        <v>243.19963340000001</v>
      </c>
      <c r="AX81" s="49">
        <v>0</v>
      </c>
      <c r="AY81" s="49">
        <v>0</v>
      </c>
      <c r="AZ81" s="49">
        <v>105.5516963</v>
      </c>
      <c r="BA81" s="49">
        <v>29.123508149999999</v>
      </c>
      <c r="BB81" s="48"/>
      <c r="BC81" s="49">
        <v>0</v>
      </c>
      <c r="BD81" s="49">
        <v>0</v>
      </c>
      <c r="BE81" s="49">
        <v>0</v>
      </c>
      <c r="BF81" s="49">
        <v>311.14433763</v>
      </c>
      <c r="BG81" s="49">
        <v>115.1954966</v>
      </c>
      <c r="BH81" s="49">
        <v>0</v>
      </c>
      <c r="BI81" s="49">
        <v>0</v>
      </c>
      <c r="BJ81" s="49">
        <v>243.19963340000001</v>
      </c>
      <c r="BK81" s="49">
        <v>0</v>
      </c>
      <c r="BL81" s="49">
        <v>0</v>
      </c>
      <c r="BM81" s="49">
        <v>0</v>
      </c>
      <c r="BN81" s="49">
        <v>134.67520445</v>
      </c>
    </row>
    <row r="82" spans="2:66" ht="11.25" customHeight="1" x14ac:dyDescent="0.2">
      <c r="B82" s="5"/>
      <c r="C82" s="118"/>
      <c r="D82" s="5" t="s">
        <v>147</v>
      </c>
      <c r="E82" s="45">
        <v>77330.73914070001</v>
      </c>
      <c r="F82" s="59">
        <v>31424.752768219987</v>
      </c>
      <c r="G82" s="59">
        <v>45905.98637248006</v>
      </c>
      <c r="H82" s="59">
        <v>21183.687462079972</v>
      </c>
      <c r="I82" s="59">
        <v>56147.05167862009</v>
      </c>
      <c r="J82" s="59">
        <v>18867.791947119997</v>
      </c>
      <c r="K82" s="59">
        <v>58462.947193580127</v>
      </c>
      <c r="L82" s="59">
        <v>19127.47646887002</v>
      </c>
      <c r="M82" s="59">
        <v>38398.367181270034</v>
      </c>
      <c r="N82" s="59">
        <v>14849.545541760004</v>
      </c>
      <c r="O82" s="59">
        <v>2747.4854788800003</v>
      </c>
      <c r="P82" s="59">
        <v>32939.08184056999</v>
      </c>
      <c r="Q82" s="59">
        <v>1660.2305345900004</v>
      </c>
      <c r="R82" s="49">
        <v>13545.926559020018</v>
      </c>
      <c r="S82" s="49">
        <v>19028.08980735001</v>
      </c>
      <c r="T82" s="48"/>
      <c r="U82" s="48"/>
      <c r="V82" s="48"/>
      <c r="W82" s="48"/>
      <c r="X82" s="48"/>
      <c r="Y82" s="49">
        <v>10832.965230240001</v>
      </c>
      <c r="Z82" s="49">
        <v>9816.2901658899864</v>
      </c>
      <c r="AA82" s="49">
        <v>13788.114297099986</v>
      </c>
      <c r="AB82" s="49">
        <v>16297.195862729999</v>
      </c>
      <c r="AC82" s="49">
        <v>11161.111078510008</v>
      </c>
      <c r="AD82" s="49">
        <v>0</v>
      </c>
      <c r="AE82" s="48"/>
      <c r="AF82" s="49">
        <v>10677.104661129999</v>
      </c>
      <c r="AG82" s="49">
        <v>10506.582800949991</v>
      </c>
      <c r="AH82" s="49">
        <v>20747.648107090063</v>
      </c>
      <c r="AI82" s="49">
        <v>35399.40357153002</v>
      </c>
      <c r="AJ82" s="48"/>
      <c r="AK82" s="49">
        <v>8125.4108840399977</v>
      </c>
      <c r="AL82" s="49">
        <v>10742.381063080004</v>
      </c>
      <c r="AM82" s="49">
        <v>23299.341884180016</v>
      </c>
      <c r="AN82" s="49">
        <v>35163.605309400024</v>
      </c>
      <c r="AO82" s="48"/>
      <c r="AP82" s="49">
        <v>5050.6002666699997</v>
      </c>
      <c r="AQ82" s="49">
        <v>5782.3649635700067</v>
      </c>
      <c r="AR82" s="49">
        <v>3636.51191333</v>
      </c>
      <c r="AS82" s="49">
        <v>6179.7782525599941</v>
      </c>
      <c r="AT82" s="49">
        <v>6623.0360723000013</v>
      </c>
      <c r="AU82" s="49">
        <v>7165.0782247999996</v>
      </c>
      <c r="AV82" s="49">
        <v>5312.7185972800007</v>
      </c>
      <c r="AW82" s="49">
        <v>10984.477265449994</v>
      </c>
      <c r="AX82" s="49">
        <v>4406.5588209699963</v>
      </c>
      <c r="AY82" s="49">
        <v>6754.5522575399964</v>
      </c>
      <c r="AZ82" s="49">
        <v>6395.3270976700005</v>
      </c>
      <c r="BA82" s="49">
        <v>9039.7354085599891</v>
      </c>
      <c r="BB82" s="48"/>
      <c r="BC82" s="49">
        <v>2064.2223135400009</v>
      </c>
      <c r="BD82" s="49">
        <v>8768.7429167000046</v>
      </c>
      <c r="BE82" s="49">
        <v>1414.6049922600002</v>
      </c>
      <c r="BF82" s="49">
        <v>8401.6851736299905</v>
      </c>
      <c r="BG82" s="49">
        <v>7708.7812729800007</v>
      </c>
      <c r="BH82" s="49">
        <v>6079.3330241200019</v>
      </c>
      <c r="BI82" s="49">
        <v>6506.1078976300005</v>
      </c>
      <c r="BJ82" s="49">
        <v>9791.0879650999959</v>
      </c>
      <c r="BK82" s="49">
        <v>2120.3857543400004</v>
      </c>
      <c r="BL82" s="49">
        <v>9040.7253241699982</v>
      </c>
      <c r="BM82" s="49">
        <v>1369.5852313300004</v>
      </c>
      <c r="BN82" s="49">
        <v>14065.477274899995</v>
      </c>
    </row>
    <row r="83" spans="2:66" ht="11.25" customHeight="1" x14ac:dyDescent="0.2">
      <c r="B83" s="7"/>
      <c r="C83" s="118"/>
      <c r="D83" s="5" t="s">
        <v>148</v>
      </c>
      <c r="E83" s="45">
        <v>88.598897390000005</v>
      </c>
      <c r="F83" s="59">
        <v>0</v>
      </c>
      <c r="G83" s="59">
        <v>88.598897390000005</v>
      </c>
      <c r="H83" s="59">
        <v>88.598897390000005</v>
      </c>
      <c r="I83" s="59">
        <v>0</v>
      </c>
      <c r="J83" s="59">
        <v>0</v>
      </c>
      <c r="K83" s="59">
        <v>88.598897390000005</v>
      </c>
      <c r="L83" s="59">
        <v>0</v>
      </c>
      <c r="M83" s="59">
        <v>0</v>
      </c>
      <c r="N83" s="59">
        <v>88.598897390000005</v>
      </c>
      <c r="O83" s="59">
        <v>0</v>
      </c>
      <c r="P83" s="59">
        <v>0</v>
      </c>
      <c r="Q83" s="59">
        <v>0</v>
      </c>
      <c r="R83" s="49">
        <v>0</v>
      </c>
      <c r="S83" s="49">
        <v>0</v>
      </c>
      <c r="T83" s="48"/>
      <c r="U83" s="48"/>
      <c r="V83" s="48"/>
      <c r="W83" s="48"/>
      <c r="X83" s="48"/>
      <c r="Y83" s="49">
        <v>0</v>
      </c>
      <c r="Z83" s="49">
        <v>0</v>
      </c>
      <c r="AA83" s="49">
        <v>88.598897390000005</v>
      </c>
      <c r="AB83" s="49">
        <v>0</v>
      </c>
      <c r="AC83" s="49">
        <v>0</v>
      </c>
      <c r="AD83" s="49">
        <v>0</v>
      </c>
      <c r="AE83" s="48"/>
      <c r="AF83" s="49">
        <v>0</v>
      </c>
      <c r="AG83" s="49">
        <v>88.598897390000005</v>
      </c>
      <c r="AH83" s="49">
        <v>0</v>
      </c>
      <c r="AI83" s="49">
        <v>0</v>
      </c>
      <c r="AJ83" s="48"/>
      <c r="AK83" s="49">
        <v>0</v>
      </c>
      <c r="AL83" s="49">
        <v>0</v>
      </c>
      <c r="AM83" s="49">
        <v>0</v>
      </c>
      <c r="AN83" s="49">
        <v>88.598897390000005</v>
      </c>
      <c r="AO83" s="48"/>
      <c r="AP83" s="49">
        <v>0</v>
      </c>
      <c r="AQ83" s="49">
        <v>0</v>
      </c>
      <c r="AR83" s="49">
        <v>0</v>
      </c>
      <c r="AS83" s="49">
        <v>0</v>
      </c>
      <c r="AT83" s="49">
        <v>0</v>
      </c>
      <c r="AU83" s="49">
        <v>88.598897390000005</v>
      </c>
      <c r="AV83" s="49">
        <v>0</v>
      </c>
      <c r="AW83" s="49">
        <v>0</v>
      </c>
      <c r="AX83" s="49">
        <v>0</v>
      </c>
      <c r="AY83" s="49">
        <v>0</v>
      </c>
      <c r="AZ83" s="49">
        <v>0</v>
      </c>
      <c r="BA83" s="49">
        <v>0</v>
      </c>
      <c r="BB83" s="48"/>
      <c r="BC83" s="49">
        <v>0</v>
      </c>
      <c r="BD83" s="49">
        <v>0</v>
      </c>
      <c r="BE83" s="49">
        <v>0</v>
      </c>
      <c r="BF83" s="49">
        <v>0</v>
      </c>
      <c r="BG83" s="49">
        <v>88.598897390000005</v>
      </c>
      <c r="BH83" s="49">
        <v>0</v>
      </c>
      <c r="BI83" s="49">
        <v>0</v>
      </c>
      <c r="BJ83" s="49">
        <v>0</v>
      </c>
      <c r="BK83" s="49">
        <v>0</v>
      </c>
      <c r="BL83" s="49">
        <v>0</v>
      </c>
      <c r="BM83" s="49">
        <v>0</v>
      </c>
      <c r="BN83" s="49">
        <v>0</v>
      </c>
    </row>
    <row r="84" spans="2:66" ht="11.25" customHeight="1" x14ac:dyDescent="0.2">
      <c r="B84" s="5"/>
      <c r="C84" s="118"/>
      <c r="D84" s="5" t="s">
        <v>149</v>
      </c>
      <c r="E84" s="45">
        <v>188.39612628</v>
      </c>
      <c r="F84" s="59">
        <v>66.796309579999999</v>
      </c>
      <c r="G84" s="59">
        <v>121.59981670000001</v>
      </c>
      <c r="H84" s="59">
        <v>66.796309579999999</v>
      </c>
      <c r="I84" s="59">
        <v>121.59981670000001</v>
      </c>
      <c r="J84" s="59">
        <v>0</v>
      </c>
      <c r="K84" s="59">
        <v>188.39612628</v>
      </c>
      <c r="L84" s="59">
        <v>121.59981670000001</v>
      </c>
      <c r="M84" s="59">
        <v>66.796309579999999</v>
      </c>
      <c r="N84" s="59">
        <v>0</v>
      </c>
      <c r="O84" s="59">
        <v>0</v>
      </c>
      <c r="P84" s="59">
        <v>66.796309579999999</v>
      </c>
      <c r="Q84" s="59">
        <v>0</v>
      </c>
      <c r="R84" s="49">
        <v>0</v>
      </c>
      <c r="S84" s="49">
        <v>66.796309579999999</v>
      </c>
      <c r="T84" s="48"/>
      <c r="U84" s="48"/>
      <c r="V84" s="48"/>
      <c r="W84" s="48"/>
      <c r="X84" s="48"/>
      <c r="Y84" s="49">
        <v>66.796309579999999</v>
      </c>
      <c r="Z84" s="49">
        <v>0</v>
      </c>
      <c r="AA84" s="49">
        <v>0</v>
      </c>
      <c r="AB84" s="49">
        <v>121.59981670000001</v>
      </c>
      <c r="AC84" s="49">
        <v>0</v>
      </c>
      <c r="AD84" s="49">
        <v>7618.1468057799902</v>
      </c>
      <c r="AE84" s="48"/>
      <c r="AF84" s="49">
        <v>66.796309579999999</v>
      </c>
      <c r="AG84" s="49">
        <v>0</v>
      </c>
      <c r="AH84" s="49">
        <v>0</v>
      </c>
      <c r="AI84" s="49">
        <v>121.59981670000001</v>
      </c>
      <c r="AJ84" s="48"/>
      <c r="AK84" s="49">
        <v>0</v>
      </c>
      <c r="AL84" s="49">
        <v>0</v>
      </c>
      <c r="AM84" s="49">
        <v>66.796309579999999</v>
      </c>
      <c r="AN84" s="49">
        <v>121.59981670000001</v>
      </c>
      <c r="AO84" s="48"/>
      <c r="AP84" s="49">
        <v>66.796309579999999</v>
      </c>
      <c r="AQ84" s="49">
        <v>0</v>
      </c>
      <c r="AR84" s="49">
        <v>0</v>
      </c>
      <c r="AS84" s="49">
        <v>0</v>
      </c>
      <c r="AT84" s="49">
        <v>0</v>
      </c>
      <c r="AU84" s="49">
        <v>0</v>
      </c>
      <c r="AV84" s="49">
        <v>0</v>
      </c>
      <c r="AW84" s="49">
        <v>121.59981670000001</v>
      </c>
      <c r="AX84" s="49">
        <v>0</v>
      </c>
      <c r="AY84" s="49">
        <v>0</v>
      </c>
      <c r="AZ84" s="49">
        <v>0</v>
      </c>
      <c r="BA84" s="49">
        <v>0</v>
      </c>
      <c r="BB84" s="48"/>
      <c r="BC84" s="49">
        <v>66.796309579999999</v>
      </c>
      <c r="BD84" s="49">
        <v>0</v>
      </c>
      <c r="BE84" s="49">
        <v>0</v>
      </c>
      <c r="BF84" s="49">
        <v>0</v>
      </c>
      <c r="BG84" s="49">
        <v>0</v>
      </c>
      <c r="BH84" s="49">
        <v>0</v>
      </c>
      <c r="BI84" s="49">
        <v>0</v>
      </c>
      <c r="BJ84" s="49">
        <v>121.59981670000001</v>
      </c>
      <c r="BK84" s="49">
        <v>0</v>
      </c>
      <c r="BL84" s="49">
        <v>0</v>
      </c>
      <c r="BM84" s="49">
        <v>0</v>
      </c>
      <c r="BN84" s="49">
        <v>0</v>
      </c>
    </row>
    <row r="85" spans="2:66" ht="11.25" customHeight="1" x14ac:dyDescent="0.2">
      <c r="B85" s="7" t="s">
        <v>37</v>
      </c>
      <c r="C85" s="118" t="s">
        <v>197</v>
      </c>
      <c r="D85" s="5" t="s">
        <v>146</v>
      </c>
      <c r="E85" s="45">
        <v>43931.558524360051</v>
      </c>
      <c r="F85" s="59">
        <v>17638.220154000013</v>
      </c>
      <c r="G85" s="59">
        <v>26293.338370359983</v>
      </c>
      <c r="H85" s="59">
        <v>12905.114051839993</v>
      </c>
      <c r="I85" s="59">
        <v>31026.44447251999</v>
      </c>
      <c r="J85" s="59">
        <v>11722.309622700002</v>
      </c>
      <c r="K85" s="59">
        <v>32209.248901660001</v>
      </c>
      <c r="L85" s="59">
        <v>11782.138999910003</v>
      </c>
      <c r="M85" s="59">
        <v>22453.20025740999</v>
      </c>
      <c r="N85" s="59">
        <v>7218.2043171799969</v>
      </c>
      <c r="O85" s="59">
        <v>1265.4435080799999</v>
      </c>
      <c r="P85" s="59">
        <v>20990.939806249989</v>
      </c>
      <c r="Q85" s="59">
        <v>1026.4831335499998</v>
      </c>
      <c r="R85" s="49">
        <v>9822.5108615500012</v>
      </c>
      <c r="S85" s="49">
        <v>11062.877248400004</v>
      </c>
      <c r="T85" s="48"/>
      <c r="U85" s="48"/>
      <c r="V85" s="48"/>
      <c r="W85" s="48"/>
      <c r="X85" s="48"/>
      <c r="Y85" s="49">
        <v>8144.9280258000044</v>
      </c>
      <c r="Z85" s="49">
        <v>5699.7490359799976</v>
      </c>
      <c r="AA85" s="49">
        <v>8384.8416301099987</v>
      </c>
      <c r="AB85" s="49">
        <v>10926.00537246</v>
      </c>
      <c r="AC85" s="49">
        <v>3157.8876542299995</v>
      </c>
      <c r="AD85" s="49">
        <v>7951.5909048999947</v>
      </c>
      <c r="AE85" s="48"/>
      <c r="AF85" s="49">
        <v>6310.213435069998</v>
      </c>
      <c r="AG85" s="49">
        <v>6594.9006167699981</v>
      </c>
      <c r="AH85" s="49">
        <v>11328.006718930021</v>
      </c>
      <c r="AI85" s="49">
        <v>19698.437753589988</v>
      </c>
      <c r="AJ85" s="48"/>
      <c r="AK85" s="49">
        <v>4757.1816337</v>
      </c>
      <c r="AL85" s="49">
        <v>6965.127988999996</v>
      </c>
      <c r="AM85" s="49">
        <v>12881.038520300015</v>
      </c>
      <c r="AN85" s="49">
        <v>19328.21038135999</v>
      </c>
      <c r="AO85" s="48"/>
      <c r="AP85" s="49">
        <v>3478.3940271200013</v>
      </c>
      <c r="AQ85" s="49">
        <v>4666.5339986800036</v>
      </c>
      <c r="AR85" s="49">
        <v>2384.48486069</v>
      </c>
      <c r="AS85" s="49">
        <v>3315.2641752900013</v>
      </c>
      <c r="AT85" s="49">
        <v>3815.3220883000008</v>
      </c>
      <c r="AU85" s="49">
        <v>4569.519541810002</v>
      </c>
      <c r="AV85" s="49">
        <v>4149.2401922999998</v>
      </c>
      <c r="AW85" s="49">
        <v>6776.7651801599968</v>
      </c>
      <c r="AX85" s="49">
        <v>1356.3099484099998</v>
      </c>
      <c r="AY85" s="49">
        <v>1801.5777058199997</v>
      </c>
      <c r="AZ85" s="49">
        <v>2454.4690371800002</v>
      </c>
      <c r="BA85" s="49">
        <v>5163.6777685999941</v>
      </c>
      <c r="BB85" s="48"/>
      <c r="BC85" s="49">
        <v>1501.5463773200001</v>
      </c>
      <c r="BD85" s="49">
        <v>6643.3816484800027</v>
      </c>
      <c r="BE85" s="49">
        <v>586.85570244999997</v>
      </c>
      <c r="BF85" s="49">
        <v>5112.8933335299998</v>
      </c>
      <c r="BG85" s="49">
        <v>4341.6845721899999</v>
      </c>
      <c r="BH85" s="49">
        <v>4043.1570579200015</v>
      </c>
      <c r="BI85" s="49">
        <v>5026.6872221600006</v>
      </c>
      <c r="BJ85" s="49">
        <v>5899.3181502999969</v>
      </c>
      <c r="BK85" s="49">
        <v>857.62900740000009</v>
      </c>
      <c r="BL85" s="49">
        <v>2300.2586468299996</v>
      </c>
      <c r="BM85" s="49">
        <v>590.71117031999995</v>
      </c>
      <c r="BN85" s="49">
        <v>7027.4356354599922</v>
      </c>
    </row>
    <row r="86" spans="2:66" ht="11.25" customHeight="1" x14ac:dyDescent="0.2">
      <c r="B86" s="5"/>
      <c r="C86" s="118"/>
      <c r="D86" s="5" t="s">
        <v>147</v>
      </c>
      <c r="E86" s="45">
        <v>34323.429725779963</v>
      </c>
      <c r="F86" s="59">
        <v>14074.076116700022</v>
      </c>
      <c r="G86" s="59">
        <v>20249.353609080012</v>
      </c>
      <c r="H86" s="59">
        <v>8460.5652164200001</v>
      </c>
      <c r="I86" s="59">
        <v>25862.86450936005</v>
      </c>
      <c r="J86" s="59">
        <v>7202.0540221699966</v>
      </c>
      <c r="K86" s="59">
        <v>27121.375703610014</v>
      </c>
      <c r="L86" s="59">
        <v>7466.937285659993</v>
      </c>
      <c r="M86" s="59">
        <v>16511.787607820017</v>
      </c>
      <c r="N86" s="59">
        <v>7562.9795356599934</v>
      </c>
      <c r="O86" s="59">
        <v>1482.0419707999999</v>
      </c>
      <c r="P86" s="59">
        <v>12508.008678350032</v>
      </c>
      <c r="Q86" s="59">
        <v>633.74740104000011</v>
      </c>
      <c r="R86" s="49">
        <v>4110.9343356199988</v>
      </c>
      <c r="S86" s="49">
        <v>8137.5605648299952</v>
      </c>
      <c r="T86" s="48"/>
      <c r="U86" s="48"/>
      <c r="V86" s="48"/>
      <c r="W86" s="48"/>
      <c r="X86" s="48"/>
      <c r="Y86" s="49">
        <v>2686.4718251000004</v>
      </c>
      <c r="Z86" s="49">
        <v>4427.6854675400009</v>
      </c>
      <c r="AA86" s="49">
        <v>5518.4681635899997</v>
      </c>
      <c r="AB86" s="49">
        <v>5735.9899403699965</v>
      </c>
      <c r="AC86" s="49">
        <v>8003.2234242799923</v>
      </c>
      <c r="AD86" s="49">
        <v>0</v>
      </c>
      <c r="AE86" s="48"/>
      <c r="AF86" s="49">
        <v>4548.883032239999</v>
      </c>
      <c r="AG86" s="49">
        <v>3911.6821841800006</v>
      </c>
      <c r="AH86" s="49">
        <v>9525.1930844599938</v>
      </c>
      <c r="AI86" s="49">
        <v>16337.671424900025</v>
      </c>
      <c r="AJ86" s="48"/>
      <c r="AK86" s="49">
        <v>3368.2292503399999</v>
      </c>
      <c r="AL86" s="49">
        <v>3833.8247718299995</v>
      </c>
      <c r="AM86" s="49">
        <v>10705.846866359991</v>
      </c>
      <c r="AN86" s="49">
        <v>16415.528837250018</v>
      </c>
      <c r="AO86" s="48"/>
      <c r="AP86" s="49">
        <v>1639.0025491300003</v>
      </c>
      <c r="AQ86" s="49">
        <v>1047.4692759700001</v>
      </c>
      <c r="AR86" s="49">
        <v>1252.02705264</v>
      </c>
      <c r="AS86" s="49">
        <v>3175.6584149000023</v>
      </c>
      <c r="AT86" s="49">
        <v>2922.9094806000003</v>
      </c>
      <c r="AU86" s="49">
        <v>2595.5586829900003</v>
      </c>
      <c r="AV86" s="49">
        <v>1163.4784049800001</v>
      </c>
      <c r="AW86" s="49">
        <v>4572.5115353899982</v>
      </c>
      <c r="AX86" s="49">
        <v>3050.2488725599974</v>
      </c>
      <c r="AY86" s="49">
        <v>4952.9745517199972</v>
      </c>
      <c r="AZ86" s="49">
        <v>4046.4097567900008</v>
      </c>
      <c r="BA86" s="49">
        <v>3905.1811481099985</v>
      </c>
      <c r="BB86" s="48"/>
      <c r="BC86" s="49">
        <v>629.47224579999988</v>
      </c>
      <c r="BD86" s="49">
        <v>2056.9995792999998</v>
      </c>
      <c r="BE86" s="49">
        <v>827.74928981000005</v>
      </c>
      <c r="BF86" s="49">
        <v>3599.9361777300028</v>
      </c>
      <c r="BG86" s="49">
        <v>3482.2921973899997</v>
      </c>
      <c r="BH86" s="49">
        <v>2036.1759661999999</v>
      </c>
      <c r="BI86" s="49">
        <v>1479.4206754699999</v>
      </c>
      <c r="BJ86" s="49">
        <v>4256.5692648999993</v>
      </c>
      <c r="BK86" s="49">
        <v>1262.7567469400003</v>
      </c>
      <c r="BL86" s="49">
        <v>6740.466677339994</v>
      </c>
      <c r="BM86" s="49">
        <v>778.87406100999988</v>
      </c>
      <c r="BN86" s="49">
        <v>7172.7168438899953</v>
      </c>
    </row>
    <row r="87" spans="2:66" ht="11.25" customHeight="1" x14ac:dyDescent="0.2">
      <c r="B87" s="7"/>
      <c r="C87" s="118"/>
      <c r="D87" s="5" t="s">
        <v>148</v>
      </c>
      <c r="E87" s="45">
        <v>88.598897390000005</v>
      </c>
      <c r="F87" s="59">
        <v>0</v>
      </c>
      <c r="G87" s="59">
        <v>88.598897390000005</v>
      </c>
      <c r="H87" s="59">
        <v>88.598897390000005</v>
      </c>
      <c r="I87" s="59">
        <v>0</v>
      </c>
      <c r="J87" s="59">
        <v>0</v>
      </c>
      <c r="K87" s="59">
        <v>88.598897390000005</v>
      </c>
      <c r="L87" s="59">
        <v>0</v>
      </c>
      <c r="M87" s="59">
        <v>0</v>
      </c>
      <c r="N87" s="59">
        <v>88.598897390000005</v>
      </c>
      <c r="O87" s="59">
        <v>0</v>
      </c>
      <c r="P87" s="59">
        <v>0</v>
      </c>
      <c r="Q87" s="59">
        <v>0</v>
      </c>
      <c r="R87" s="49">
        <v>0</v>
      </c>
      <c r="S87" s="49">
        <v>0</v>
      </c>
      <c r="T87" s="48"/>
      <c r="U87" s="48"/>
      <c r="V87" s="48"/>
      <c r="W87" s="48"/>
      <c r="X87" s="48"/>
      <c r="Y87" s="49">
        <v>0</v>
      </c>
      <c r="Z87" s="49">
        <v>0</v>
      </c>
      <c r="AA87" s="49">
        <v>88.598897390000005</v>
      </c>
      <c r="AB87" s="49">
        <v>0</v>
      </c>
      <c r="AC87" s="49">
        <v>0</v>
      </c>
      <c r="AD87" s="49">
        <v>0</v>
      </c>
      <c r="AE87" s="48"/>
      <c r="AF87" s="49">
        <v>0</v>
      </c>
      <c r="AG87" s="49">
        <v>88.598897390000005</v>
      </c>
      <c r="AH87" s="49">
        <v>0</v>
      </c>
      <c r="AI87" s="49">
        <v>0</v>
      </c>
      <c r="AJ87" s="48"/>
      <c r="AK87" s="49">
        <v>0</v>
      </c>
      <c r="AL87" s="49">
        <v>0</v>
      </c>
      <c r="AM87" s="49">
        <v>0</v>
      </c>
      <c r="AN87" s="49">
        <v>88.598897390000005</v>
      </c>
      <c r="AO87" s="48"/>
      <c r="AP87" s="49">
        <v>0</v>
      </c>
      <c r="AQ87" s="49">
        <v>0</v>
      </c>
      <c r="AR87" s="49">
        <v>0</v>
      </c>
      <c r="AS87" s="49">
        <v>0</v>
      </c>
      <c r="AT87" s="49">
        <v>0</v>
      </c>
      <c r="AU87" s="49">
        <v>88.598897390000005</v>
      </c>
      <c r="AV87" s="49">
        <v>0</v>
      </c>
      <c r="AW87" s="49">
        <v>0</v>
      </c>
      <c r="AX87" s="49">
        <v>0</v>
      </c>
      <c r="AY87" s="49">
        <v>0</v>
      </c>
      <c r="AZ87" s="49">
        <v>0</v>
      </c>
      <c r="BA87" s="49">
        <v>0</v>
      </c>
      <c r="BB87" s="48"/>
      <c r="BC87" s="49">
        <v>0</v>
      </c>
      <c r="BD87" s="49">
        <v>0</v>
      </c>
      <c r="BE87" s="49">
        <v>0</v>
      </c>
      <c r="BF87" s="49">
        <v>0</v>
      </c>
      <c r="BG87" s="49">
        <v>88.598897390000005</v>
      </c>
      <c r="BH87" s="49">
        <v>0</v>
      </c>
      <c r="BI87" s="49">
        <v>0</v>
      </c>
      <c r="BJ87" s="49">
        <v>0</v>
      </c>
      <c r="BK87" s="49">
        <v>0</v>
      </c>
      <c r="BL87" s="49">
        <v>0</v>
      </c>
      <c r="BM87" s="49">
        <v>0</v>
      </c>
      <c r="BN87" s="49">
        <v>0</v>
      </c>
    </row>
    <row r="88" spans="2:66" ht="11.25" customHeight="1" x14ac:dyDescent="0.2">
      <c r="B88" s="5"/>
      <c r="C88" s="118"/>
      <c r="D88" s="5" t="s">
        <v>149</v>
      </c>
      <c r="E88" s="45">
        <v>68.361688920000006</v>
      </c>
      <c r="F88" s="59">
        <v>0</v>
      </c>
      <c r="G88" s="59">
        <v>68.361688920000006</v>
      </c>
      <c r="H88" s="59">
        <v>0</v>
      </c>
      <c r="I88" s="59">
        <v>68.361688920000006</v>
      </c>
      <c r="J88" s="59">
        <v>0</v>
      </c>
      <c r="K88" s="59">
        <v>68.361688920000006</v>
      </c>
      <c r="L88" s="59">
        <v>0</v>
      </c>
      <c r="M88" s="59">
        <v>0</v>
      </c>
      <c r="N88" s="59">
        <v>68.361688920000006</v>
      </c>
      <c r="O88" s="59">
        <v>0</v>
      </c>
      <c r="P88" s="59">
        <v>0</v>
      </c>
      <c r="Q88" s="59">
        <v>0</v>
      </c>
      <c r="R88" s="49">
        <v>0</v>
      </c>
      <c r="S88" s="49">
        <v>0</v>
      </c>
      <c r="T88" s="48"/>
      <c r="U88" s="48"/>
      <c r="V88" s="48"/>
      <c r="W88" s="48"/>
      <c r="X88" s="48"/>
      <c r="Y88" s="49">
        <v>68.361688920000006</v>
      </c>
      <c r="Z88" s="49">
        <v>0</v>
      </c>
      <c r="AA88" s="49">
        <v>0</v>
      </c>
      <c r="AB88" s="49">
        <v>0</v>
      </c>
      <c r="AC88" s="49">
        <v>0</v>
      </c>
      <c r="AD88" s="49">
        <v>1212.5819314800001</v>
      </c>
      <c r="AE88" s="48"/>
      <c r="AF88" s="49">
        <v>0</v>
      </c>
      <c r="AG88" s="49">
        <v>0</v>
      </c>
      <c r="AH88" s="49">
        <v>0</v>
      </c>
      <c r="AI88" s="49">
        <v>68.361688920000006</v>
      </c>
      <c r="AJ88" s="48"/>
      <c r="AK88" s="49">
        <v>0</v>
      </c>
      <c r="AL88" s="49">
        <v>0</v>
      </c>
      <c r="AM88" s="49">
        <v>0</v>
      </c>
      <c r="AN88" s="49">
        <v>68.361688920000006</v>
      </c>
      <c r="AO88" s="48"/>
      <c r="AP88" s="49">
        <v>0</v>
      </c>
      <c r="AQ88" s="49">
        <v>68.361688920000006</v>
      </c>
      <c r="AR88" s="49">
        <v>0</v>
      </c>
      <c r="AS88" s="49">
        <v>0</v>
      </c>
      <c r="AT88" s="49">
        <v>0</v>
      </c>
      <c r="AU88" s="49">
        <v>0</v>
      </c>
      <c r="AV88" s="49">
        <v>0</v>
      </c>
      <c r="AW88" s="49">
        <v>0</v>
      </c>
      <c r="AX88" s="49">
        <v>0</v>
      </c>
      <c r="AY88" s="49">
        <v>0</v>
      </c>
      <c r="AZ88" s="49">
        <v>0</v>
      </c>
      <c r="BA88" s="49">
        <v>0</v>
      </c>
      <c r="BB88" s="48"/>
      <c r="BC88" s="49">
        <v>0</v>
      </c>
      <c r="BD88" s="49">
        <v>68.361688920000006</v>
      </c>
      <c r="BE88" s="49">
        <v>0</v>
      </c>
      <c r="BF88" s="49">
        <v>0</v>
      </c>
      <c r="BG88" s="49">
        <v>0</v>
      </c>
      <c r="BH88" s="49">
        <v>0</v>
      </c>
      <c r="BI88" s="49">
        <v>0</v>
      </c>
      <c r="BJ88" s="49">
        <v>0</v>
      </c>
      <c r="BK88" s="49">
        <v>0</v>
      </c>
      <c r="BL88" s="49">
        <v>0</v>
      </c>
      <c r="BM88" s="49">
        <v>0</v>
      </c>
      <c r="BN88" s="49">
        <v>0</v>
      </c>
    </row>
    <row r="89" spans="2:66" ht="11.25" customHeight="1" x14ac:dyDescent="0.2">
      <c r="B89" s="7" t="s">
        <v>38</v>
      </c>
      <c r="C89" s="118" t="s">
        <v>198</v>
      </c>
      <c r="D89" s="5" t="s">
        <v>146</v>
      </c>
      <c r="E89" s="45">
        <v>15318.797024810006</v>
      </c>
      <c r="F89" s="59">
        <v>4476.5404156100003</v>
      </c>
      <c r="G89" s="59">
        <v>10842.256609200003</v>
      </c>
      <c r="H89" s="59">
        <v>4597.8361866099995</v>
      </c>
      <c r="I89" s="59">
        <v>10720.960838200004</v>
      </c>
      <c r="J89" s="59">
        <v>5504.7595971599976</v>
      </c>
      <c r="K89" s="59">
        <v>9814.0374276499988</v>
      </c>
      <c r="L89" s="59">
        <v>2404.9074159299998</v>
      </c>
      <c r="M89" s="59">
        <v>6901.7735104099975</v>
      </c>
      <c r="N89" s="59">
        <v>4408.3276044799995</v>
      </c>
      <c r="O89" s="59">
        <v>1299.23021819</v>
      </c>
      <c r="P89" s="59">
        <v>5801.5503586499981</v>
      </c>
      <c r="Q89" s="59">
        <v>398.79177061000001</v>
      </c>
      <c r="R89" s="49">
        <v>2188.1105882100001</v>
      </c>
      <c r="S89" s="49">
        <v>3259.0441808399996</v>
      </c>
      <c r="T89" s="48"/>
      <c r="U89" s="48"/>
      <c r="V89" s="48"/>
      <c r="W89" s="48"/>
      <c r="X89" s="48"/>
      <c r="Y89" s="49">
        <v>2234.1145798399998</v>
      </c>
      <c r="Z89" s="49">
        <v>828.75389527999994</v>
      </c>
      <c r="AA89" s="49">
        <v>3521.4197213000007</v>
      </c>
      <c r="AB89" s="49">
        <v>5187.1724956499975</v>
      </c>
      <c r="AC89" s="49">
        <v>2334.7544012599992</v>
      </c>
      <c r="AD89" s="49">
        <v>14357.155779199991</v>
      </c>
      <c r="AE89" s="48"/>
      <c r="AF89" s="49">
        <v>2185.92385324</v>
      </c>
      <c r="AG89" s="49">
        <v>2411.9123333700004</v>
      </c>
      <c r="AH89" s="49">
        <v>2290.6165623699999</v>
      </c>
      <c r="AI89" s="49">
        <v>8430.3442758299971</v>
      </c>
      <c r="AJ89" s="48"/>
      <c r="AK89" s="49">
        <v>2848.4241068000001</v>
      </c>
      <c r="AL89" s="49">
        <v>2656.3354903600002</v>
      </c>
      <c r="AM89" s="49">
        <v>1628.11630881</v>
      </c>
      <c r="AN89" s="49">
        <v>8185.9211188399968</v>
      </c>
      <c r="AO89" s="48"/>
      <c r="AP89" s="49">
        <v>1126.3157273000002</v>
      </c>
      <c r="AQ89" s="49">
        <v>1107.7988525400001</v>
      </c>
      <c r="AR89" s="49">
        <v>92.923845069999999</v>
      </c>
      <c r="AS89" s="49">
        <v>735.83005020999997</v>
      </c>
      <c r="AT89" s="49">
        <v>1569.4328939</v>
      </c>
      <c r="AU89" s="49">
        <v>1951.9868274</v>
      </c>
      <c r="AV89" s="49">
        <v>816.22043190000011</v>
      </c>
      <c r="AW89" s="49">
        <v>4370.9520637499982</v>
      </c>
      <c r="AX89" s="49">
        <v>563.65770378000002</v>
      </c>
      <c r="AY89" s="49">
        <v>1771.0966974799999</v>
      </c>
      <c r="AZ89" s="49">
        <v>307.98981365999998</v>
      </c>
      <c r="BA89" s="49">
        <v>904.59211782</v>
      </c>
      <c r="BB89" s="48"/>
      <c r="BC89" s="49">
        <v>587.25928904</v>
      </c>
      <c r="BD89" s="49">
        <v>1646.8552907999997</v>
      </c>
      <c r="BE89" s="49">
        <v>141.82722381000002</v>
      </c>
      <c r="BF89" s="49">
        <v>686.92667146999997</v>
      </c>
      <c r="BG89" s="49">
        <v>2153.1394365999995</v>
      </c>
      <c r="BH89" s="49">
        <v>1368.2802846999998</v>
      </c>
      <c r="BI89" s="49">
        <v>1173.9598679000001</v>
      </c>
      <c r="BJ89" s="49">
        <v>4013.2126277499983</v>
      </c>
      <c r="BK89" s="49">
        <v>384.75356678000003</v>
      </c>
      <c r="BL89" s="49">
        <v>1950.0008344799999</v>
      </c>
      <c r="BM89" s="49">
        <v>156.89680248000002</v>
      </c>
      <c r="BN89" s="49">
        <v>1055.685129</v>
      </c>
    </row>
    <row r="90" spans="2:66" ht="11.25" customHeight="1" x14ac:dyDescent="0.2">
      <c r="B90" s="5"/>
      <c r="C90" s="118"/>
      <c r="D90" s="5" t="s">
        <v>147</v>
      </c>
      <c r="E90" s="45">
        <v>62903.792103850144</v>
      </c>
      <c r="F90" s="59">
        <v>27134.995044689982</v>
      </c>
      <c r="G90" s="59">
        <v>35768.797059160046</v>
      </c>
      <c r="H90" s="59">
        <v>16767.843081649975</v>
      </c>
      <c r="I90" s="59">
        <v>46135.949022200002</v>
      </c>
      <c r="J90" s="59">
        <v>13419.604047710005</v>
      </c>
      <c r="K90" s="59">
        <v>49484.188056140003</v>
      </c>
      <c r="L90" s="59">
        <v>16844.168869640027</v>
      </c>
      <c r="M90" s="59">
        <v>31962.453544419994</v>
      </c>
      <c r="N90" s="59">
        <v>10441.217937280006</v>
      </c>
      <c r="O90" s="59">
        <v>1448.2552606900001</v>
      </c>
      <c r="P90" s="59">
        <v>27596.637315549964</v>
      </c>
      <c r="Q90" s="59">
        <v>1261.43876398</v>
      </c>
      <c r="R90" s="49">
        <v>11644.573798560012</v>
      </c>
      <c r="S90" s="49">
        <v>15941.393632390029</v>
      </c>
      <c r="T90" s="48"/>
      <c r="U90" s="48"/>
      <c r="V90" s="48"/>
      <c r="W90" s="48"/>
      <c r="X90" s="48"/>
      <c r="Y90" s="49">
        <v>8665.6469599800039</v>
      </c>
      <c r="Z90" s="49">
        <v>9298.6806082399889</v>
      </c>
      <c r="AA90" s="49">
        <v>10281.129261999991</v>
      </c>
      <c r="AB90" s="49">
        <v>11474.822817180002</v>
      </c>
      <c r="AC90" s="49">
        <v>8826.3566772499962</v>
      </c>
      <c r="AD90" s="49">
        <v>0</v>
      </c>
      <c r="AE90" s="48"/>
      <c r="AF90" s="49">
        <v>8673.1726140700011</v>
      </c>
      <c r="AG90" s="49">
        <v>8094.6704675799965</v>
      </c>
      <c r="AH90" s="49">
        <v>18461.822430620057</v>
      </c>
      <c r="AI90" s="49">
        <v>27674.126591579992</v>
      </c>
      <c r="AJ90" s="48"/>
      <c r="AK90" s="49">
        <v>5276.9867772399984</v>
      </c>
      <c r="AL90" s="49">
        <v>8142.6172704699929</v>
      </c>
      <c r="AM90" s="49">
        <v>21858.008267450045</v>
      </c>
      <c r="AN90" s="49">
        <v>27626.179788689977</v>
      </c>
      <c r="AO90" s="48"/>
      <c r="AP90" s="49">
        <v>3991.0808489500014</v>
      </c>
      <c r="AQ90" s="49">
        <v>4674.5661110300043</v>
      </c>
      <c r="AR90" s="49">
        <v>3543.58806826</v>
      </c>
      <c r="AS90" s="49">
        <v>5755.0925399799971</v>
      </c>
      <c r="AT90" s="49">
        <v>5068.0378646000008</v>
      </c>
      <c r="AU90" s="49">
        <v>5213.0913974000014</v>
      </c>
      <c r="AV90" s="49">
        <v>4496.4981653800005</v>
      </c>
      <c r="AW90" s="49">
        <v>6978.324651799996</v>
      </c>
      <c r="AX90" s="49">
        <v>3842.9011171899965</v>
      </c>
      <c r="AY90" s="49">
        <v>4983.4555600599961</v>
      </c>
      <c r="AZ90" s="49">
        <v>6192.8889803100001</v>
      </c>
      <c r="BA90" s="49">
        <v>8164.2667988899857</v>
      </c>
      <c r="BB90" s="48"/>
      <c r="BC90" s="49">
        <v>1543.7593340800001</v>
      </c>
      <c r="BD90" s="49">
        <v>7121.8876259000044</v>
      </c>
      <c r="BE90" s="49">
        <v>1272.7777684499999</v>
      </c>
      <c r="BF90" s="49">
        <v>8025.9028397899929</v>
      </c>
      <c r="BG90" s="49">
        <v>5670.8373329799979</v>
      </c>
      <c r="BH90" s="49">
        <v>4610.2919290200016</v>
      </c>
      <c r="BI90" s="49">
        <v>5332.1480297300004</v>
      </c>
      <c r="BJ90" s="49">
        <v>6142.6747874499979</v>
      </c>
      <c r="BK90" s="49">
        <v>1735.6321875600006</v>
      </c>
      <c r="BL90" s="49">
        <v>7090.724489689992</v>
      </c>
      <c r="BM90" s="49">
        <v>1212.6884288500003</v>
      </c>
      <c r="BN90" s="49">
        <v>13144.467350349994</v>
      </c>
    </row>
    <row r="91" spans="2:66" ht="11.25" customHeight="1" x14ac:dyDescent="0.2">
      <c r="B91" s="7"/>
      <c r="C91" s="118"/>
      <c r="D91" s="5" t="s">
        <v>148</v>
      </c>
      <c r="E91" s="45">
        <v>88.598897390000005</v>
      </c>
      <c r="F91" s="59">
        <v>0</v>
      </c>
      <c r="G91" s="59">
        <v>88.598897390000005</v>
      </c>
      <c r="H91" s="59">
        <v>88.598897390000005</v>
      </c>
      <c r="I91" s="59">
        <v>0</v>
      </c>
      <c r="J91" s="59">
        <v>0</v>
      </c>
      <c r="K91" s="59">
        <v>88.598897390000005</v>
      </c>
      <c r="L91" s="59">
        <v>0</v>
      </c>
      <c r="M91" s="59">
        <v>0</v>
      </c>
      <c r="N91" s="59">
        <v>88.598897390000005</v>
      </c>
      <c r="O91" s="59">
        <v>0</v>
      </c>
      <c r="P91" s="59">
        <v>0</v>
      </c>
      <c r="Q91" s="59">
        <v>0</v>
      </c>
      <c r="R91" s="49">
        <v>0</v>
      </c>
      <c r="S91" s="49">
        <v>0</v>
      </c>
      <c r="T91" s="48"/>
      <c r="U91" s="48"/>
      <c r="V91" s="48"/>
      <c r="W91" s="48"/>
      <c r="X91" s="48"/>
      <c r="Y91" s="49">
        <v>0</v>
      </c>
      <c r="Z91" s="49">
        <v>0</v>
      </c>
      <c r="AA91" s="49">
        <v>88.598897390000005</v>
      </c>
      <c r="AB91" s="49">
        <v>0</v>
      </c>
      <c r="AC91" s="49">
        <v>0</v>
      </c>
      <c r="AD91" s="49">
        <v>0</v>
      </c>
      <c r="AE91" s="48"/>
      <c r="AF91" s="49">
        <v>0</v>
      </c>
      <c r="AG91" s="49">
        <v>88.598897390000005</v>
      </c>
      <c r="AH91" s="49">
        <v>0</v>
      </c>
      <c r="AI91" s="49">
        <v>0</v>
      </c>
      <c r="AJ91" s="48"/>
      <c r="AK91" s="49">
        <v>0</v>
      </c>
      <c r="AL91" s="49">
        <v>0</v>
      </c>
      <c r="AM91" s="49">
        <v>0</v>
      </c>
      <c r="AN91" s="49">
        <v>88.598897390000005</v>
      </c>
      <c r="AO91" s="48"/>
      <c r="AP91" s="49">
        <v>0</v>
      </c>
      <c r="AQ91" s="49">
        <v>0</v>
      </c>
      <c r="AR91" s="49">
        <v>0</v>
      </c>
      <c r="AS91" s="49">
        <v>0</v>
      </c>
      <c r="AT91" s="49">
        <v>0</v>
      </c>
      <c r="AU91" s="49">
        <v>88.598897390000005</v>
      </c>
      <c r="AV91" s="49">
        <v>0</v>
      </c>
      <c r="AW91" s="49">
        <v>0</v>
      </c>
      <c r="AX91" s="49">
        <v>0</v>
      </c>
      <c r="AY91" s="49">
        <v>0</v>
      </c>
      <c r="AZ91" s="49">
        <v>0</v>
      </c>
      <c r="BA91" s="49">
        <v>0</v>
      </c>
      <c r="BB91" s="48"/>
      <c r="BC91" s="49">
        <v>0</v>
      </c>
      <c r="BD91" s="49">
        <v>0</v>
      </c>
      <c r="BE91" s="49">
        <v>0</v>
      </c>
      <c r="BF91" s="49">
        <v>0</v>
      </c>
      <c r="BG91" s="49">
        <v>88.598897390000005</v>
      </c>
      <c r="BH91" s="49">
        <v>0</v>
      </c>
      <c r="BI91" s="49">
        <v>0</v>
      </c>
      <c r="BJ91" s="49">
        <v>0</v>
      </c>
      <c r="BK91" s="49">
        <v>0</v>
      </c>
      <c r="BL91" s="49">
        <v>0</v>
      </c>
      <c r="BM91" s="49">
        <v>0</v>
      </c>
      <c r="BN91" s="49">
        <v>0</v>
      </c>
    </row>
    <row r="92" spans="2:66" ht="11.25" customHeight="1" x14ac:dyDescent="0.2">
      <c r="B92" s="5"/>
      <c r="C92" s="118"/>
      <c r="D92" s="5" t="s">
        <v>149</v>
      </c>
      <c r="E92" s="45">
        <v>100.7608104</v>
      </c>
      <c r="F92" s="59">
        <v>100.7608104</v>
      </c>
      <c r="G92" s="59">
        <v>0</v>
      </c>
      <c r="H92" s="59">
        <v>0</v>
      </c>
      <c r="I92" s="59">
        <v>100.7608104</v>
      </c>
      <c r="J92" s="59">
        <v>0</v>
      </c>
      <c r="K92" s="59">
        <v>100.7608104</v>
      </c>
      <c r="L92" s="59">
        <v>0</v>
      </c>
      <c r="M92" s="59">
        <v>100.7608104</v>
      </c>
      <c r="N92" s="59">
        <v>0</v>
      </c>
      <c r="O92" s="59">
        <v>0</v>
      </c>
      <c r="P92" s="59">
        <v>100.7608104</v>
      </c>
      <c r="Q92" s="59">
        <v>0</v>
      </c>
      <c r="R92" s="49">
        <v>100.7608104</v>
      </c>
      <c r="S92" s="49">
        <v>0</v>
      </c>
      <c r="T92" s="48"/>
      <c r="U92" s="48"/>
      <c r="V92" s="48"/>
      <c r="W92" s="48"/>
      <c r="X92" s="48"/>
      <c r="Y92" s="49">
        <v>0</v>
      </c>
      <c r="Z92" s="49">
        <v>0</v>
      </c>
      <c r="AA92" s="49">
        <v>100.7608104</v>
      </c>
      <c r="AB92" s="49">
        <v>0</v>
      </c>
      <c r="AC92" s="49">
        <v>0</v>
      </c>
      <c r="AD92" s="49">
        <v>2143.1633220200006</v>
      </c>
      <c r="AE92" s="48"/>
      <c r="AF92" s="49">
        <v>0</v>
      </c>
      <c r="AG92" s="49">
        <v>0</v>
      </c>
      <c r="AH92" s="49">
        <v>100.7608104</v>
      </c>
      <c r="AI92" s="49">
        <v>0</v>
      </c>
      <c r="AJ92" s="48"/>
      <c r="AK92" s="49">
        <v>0</v>
      </c>
      <c r="AL92" s="49">
        <v>0</v>
      </c>
      <c r="AM92" s="49">
        <v>100.7608104</v>
      </c>
      <c r="AN92" s="49">
        <v>0</v>
      </c>
      <c r="AO92" s="48"/>
      <c r="AP92" s="49">
        <v>0</v>
      </c>
      <c r="AQ92" s="49">
        <v>0</v>
      </c>
      <c r="AR92" s="49">
        <v>0</v>
      </c>
      <c r="AS92" s="49">
        <v>0</v>
      </c>
      <c r="AT92" s="49">
        <v>100.7608104</v>
      </c>
      <c r="AU92" s="49">
        <v>0</v>
      </c>
      <c r="AV92" s="49">
        <v>0</v>
      </c>
      <c r="AW92" s="49">
        <v>0</v>
      </c>
      <c r="AX92" s="49">
        <v>0</v>
      </c>
      <c r="AY92" s="49">
        <v>0</v>
      </c>
      <c r="AZ92" s="49">
        <v>0</v>
      </c>
      <c r="BA92" s="49">
        <v>0</v>
      </c>
      <c r="BB92" s="48"/>
      <c r="BC92" s="49">
        <v>0</v>
      </c>
      <c r="BD92" s="49">
        <v>0</v>
      </c>
      <c r="BE92" s="49">
        <v>0</v>
      </c>
      <c r="BF92" s="49">
        <v>0</v>
      </c>
      <c r="BG92" s="49">
        <v>0</v>
      </c>
      <c r="BH92" s="49">
        <v>100.7608104</v>
      </c>
      <c r="BI92" s="49">
        <v>0</v>
      </c>
      <c r="BJ92" s="49">
        <v>0</v>
      </c>
      <c r="BK92" s="49">
        <v>0</v>
      </c>
      <c r="BL92" s="49">
        <v>0</v>
      </c>
      <c r="BM92" s="49">
        <v>0</v>
      </c>
      <c r="BN92" s="49">
        <v>0</v>
      </c>
    </row>
    <row r="93" spans="2:66" ht="11.25" customHeight="1" x14ac:dyDescent="0.2">
      <c r="B93" s="7" t="s">
        <v>39</v>
      </c>
      <c r="C93" s="118" t="s">
        <v>199</v>
      </c>
      <c r="D93" s="5" t="s">
        <v>146</v>
      </c>
      <c r="E93" s="45">
        <v>17078.354862289998</v>
      </c>
      <c r="F93" s="59">
        <v>4779.6331424399978</v>
      </c>
      <c r="G93" s="59">
        <v>12298.72171985</v>
      </c>
      <c r="H93" s="59">
        <v>4848.5939047899983</v>
      </c>
      <c r="I93" s="59">
        <v>12229.760957500002</v>
      </c>
      <c r="J93" s="59">
        <v>4302.0110474899984</v>
      </c>
      <c r="K93" s="59">
        <v>12776.343814800006</v>
      </c>
      <c r="L93" s="59">
        <v>3585.6627828099981</v>
      </c>
      <c r="M93" s="59">
        <v>9027.518428479998</v>
      </c>
      <c r="N93" s="59">
        <v>1664.2815952599999</v>
      </c>
      <c r="O93" s="59">
        <v>1713.625489</v>
      </c>
      <c r="P93" s="59">
        <v>7038.1284068999967</v>
      </c>
      <c r="Q93" s="59">
        <v>382.74365021</v>
      </c>
      <c r="R93" s="49">
        <v>2602.7958219399998</v>
      </c>
      <c r="S93" s="49">
        <v>4435.3325849599987</v>
      </c>
      <c r="T93" s="48"/>
      <c r="U93" s="48"/>
      <c r="V93" s="48"/>
      <c r="W93" s="48"/>
      <c r="X93" s="48"/>
      <c r="Y93" s="49">
        <v>2186.4781829900003</v>
      </c>
      <c r="Z93" s="49">
        <v>2115.8456383800008</v>
      </c>
      <c r="AA93" s="49">
        <v>1946.7972764000001</v>
      </c>
      <c r="AB93" s="49">
        <v>6876.7344759399984</v>
      </c>
      <c r="AC93" s="49">
        <v>1809.3359665599996</v>
      </c>
      <c r="AD93" s="49">
        <v>13339.203864199993</v>
      </c>
      <c r="AE93" s="48"/>
      <c r="AF93" s="49">
        <v>1985.8282617</v>
      </c>
      <c r="AG93" s="49">
        <v>2862.7656430900006</v>
      </c>
      <c r="AH93" s="49">
        <v>2793.80488074</v>
      </c>
      <c r="AI93" s="49">
        <v>9435.9560767599978</v>
      </c>
      <c r="AJ93" s="48"/>
      <c r="AK93" s="49">
        <v>1229.8807453899999</v>
      </c>
      <c r="AL93" s="49">
        <v>3072.1303020999994</v>
      </c>
      <c r="AM93" s="49">
        <v>3549.7523970500006</v>
      </c>
      <c r="AN93" s="49">
        <v>9226.5914177499999</v>
      </c>
      <c r="AO93" s="48"/>
      <c r="AP93" s="49">
        <v>960.07257238000022</v>
      </c>
      <c r="AQ93" s="49">
        <v>1226.4056106100002</v>
      </c>
      <c r="AR93" s="49">
        <v>618.19630804999986</v>
      </c>
      <c r="AS93" s="49">
        <v>1497.6493303300003</v>
      </c>
      <c r="AT93" s="49">
        <v>215.95630699999998</v>
      </c>
      <c r="AU93" s="49">
        <v>1730.8409693999999</v>
      </c>
      <c r="AV93" s="49">
        <v>1661.2250328999999</v>
      </c>
      <c r="AW93" s="49">
        <v>5215.5094430399977</v>
      </c>
      <c r="AX93" s="49">
        <v>728.09226243000001</v>
      </c>
      <c r="AY93" s="49">
        <v>1081.24370413</v>
      </c>
      <c r="AZ93" s="49">
        <v>596.09065968000004</v>
      </c>
      <c r="BA93" s="49">
        <v>1547.0726623400005</v>
      </c>
      <c r="BB93" s="48"/>
      <c r="BC93" s="49">
        <v>738.48151228999996</v>
      </c>
      <c r="BD93" s="49">
        <v>1447.9966707000001</v>
      </c>
      <c r="BE93" s="49">
        <v>142.14512313</v>
      </c>
      <c r="BF93" s="49">
        <v>1973.7005152500005</v>
      </c>
      <c r="BG93" s="49">
        <v>646.78888099999995</v>
      </c>
      <c r="BH93" s="49">
        <v>1300.0083953999999</v>
      </c>
      <c r="BI93" s="49">
        <v>2924.3740909900007</v>
      </c>
      <c r="BJ93" s="49">
        <v>3952.3603849499987</v>
      </c>
      <c r="BK93" s="49">
        <v>155.67550819000002</v>
      </c>
      <c r="BL93" s="49">
        <v>1653.66045837</v>
      </c>
      <c r="BM93" s="49">
        <v>241.12878918999999</v>
      </c>
      <c r="BN93" s="49">
        <v>1902.0345328300007</v>
      </c>
    </row>
    <row r="94" spans="2:66" ht="11.25" customHeight="1" x14ac:dyDescent="0.2">
      <c r="B94" s="7"/>
      <c r="C94" s="118"/>
      <c r="D94" s="5" t="s">
        <v>147</v>
      </c>
      <c r="E94" s="45">
        <v>60995.174123760116</v>
      </c>
      <c r="F94" s="59">
        <v>26810.958642459977</v>
      </c>
      <c r="G94" s="59">
        <v>34184.215481299987</v>
      </c>
      <c r="H94" s="59">
        <v>16476.339420719985</v>
      </c>
      <c r="I94" s="59">
        <v>44518.834703040011</v>
      </c>
      <c r="J94" s="59">
        <v>14500.648111580005</v>
      </c>
      <c r="K94" s="59">
        <v>46494.526012179995</v>
      </c>
      <c r="L94" s="59">
        <v>15413.592549750028</v>
      </c>
      <c r="M94" s="59">
        <v>29937.469436749983</v>
      </c>
      <c r="N94" s="59">
        <v>13185.263946500005</v>
      </c>
      <c r="O94" s="59">
        <v>1033.8599898800001</v>
      </c>
      <c r="P94" s="59">
        <v>26339.115591899976</v>
      </c>
      <c r="Q94" s="59">
        <v>1236.74094163</v>
      </c>
      <c r="R94" s="49">
        <v>11330.649375230014</v>
      </c>
      <c r="S94" s="49">
        <v>14643.400742470023</v>
      </c>
      <c r="T94" s="48"/>
      <c r="U94" s="48"/>
      <c r="V94" s="48"/>
      <c r="W94" s="48"/>
      <c r="X94" s="48"/>
      <c r="Y94" s="49">
        <v>8713.2833568300011</v>
      </c>
      <c r="Z94" s="49">
        <v>7970.842922389993</v>
      </c>
      <c r="AA94" s="49">
        <v>11956.512517299987</v>
      </c>
      <c r="AB94" s="49">
        <v>9663.5563510899992</v>
      </c>
      <c r="AC94" s="49">
        <v>9351.775111949999</v>
      </c>
      <c r="AD94" s="49">
        <v>0</v>
      </c>
      <c r="AE94" s="48"/>
      <c r="AF94" s="49">
        <v>8873.2682056100002</v>
      </c>
      <c r="AG94" s="49">
        <v>7603.0712151099979</v>
      </c>
      <c r="AH94" s="49">
        <v>17937.690436850055</v>
      </c>
      <c r="AI94" s="49">
        <v>26581.144266189996</v>
      </c>
      <c r="AJ94" s="48"/>
      <c r="AK94" s="49">
        <v>6773.8256528499996</v>
      </c>
      <c r="AL94" s="49">
        <v>7726.8224587299947</v>
      </c>
      <c r="AM94" s="49">
        <v>20037.132989610051</v>
      </c>
      <c r="AN94" s="49">
        <v>26457.393022569977</v>
      </c>
      <c r="AO94" s="48"/>
      <c r="AP94" s="49">
        <v>4157.3240038700005</v>
      </c>
      <c r="AQ94" s="49">
        <v>4555.9593529600043</v>
      </c>
      <c r="AR94" s="49">
        <v>3018.31560528</v>
      </c>
      <c r="AS94" s="49">
        <v>4952.5273171099989</v>
      </c>
      <c r="AT94" s="49">
        <v>6522.2752619000012</v>
      </c>
      <c r="AU94" s="49">
        <v>5434.2372554000003</v>
      </c>
      <c r="AV94" s="49">
        <v>3529.7890785799996</v>
      </c>
      <c r="AW94" s="49">
        <v>6133.7672725099956</v>
      </c>
      <c r="AX94" s="49">
        <v>3678.4665585399966</v>
      </c>
      <c r="AY94" s="49">
        <v>5673.3085534099946</v>
      </c>
      <c r="AZ94" s="49">
        <v>5904.78813429</v>
      </c>
      <c r="BA94" s="49">
        <v>7434.4157299099879</v>
      </c>
      <c r="BB94" s="48"/>
      <c r="BC94" s="49">
        <v>1392.5371108300001</v>
      </c>
      <c r="BD94" s="49">
        <v>7320.7462460000033</v>
      </c>
      <c r="BE94" s="49">
        <v>1231.7139263799997</v>
      </c>
      <c r="BF94" s="49">
        <v>6739.1289960099957</v>
      </c>
      <c r="BG94" s="49">
        <v>7177.1878885799997</v>
      </c>
      <c r="BH94" s="49">
        <v>4779.3246287200009</v>
      </c>
      <c r="BI94" s="49">
        <v>3581.7338066400007</v>
      </c>
      <c r="BJ94" s="49">
        <v>6081.8225444499967</v>
      </c>
      <c r="BK94" s="49">
        <v>1964.7102461500006</v>
      </c>
      <c r="BL94" s="49">
        <v>7387.0648657999918</v>
      </c>
      <c r="BM94" s="49">
        <v>1128.4564421400003</v>
      </c>
      <c r="BN94" s="49">
        <v>12210.747422059994</v>
      </c>
    </row>
    <row r="95" spans="2:66" ht="11.25" customHeight="1" x14ac:dyDescent="0.2">
      <c r="B95" s="7"/>
      <c r="C95" s="118"/>
      <c r="D95" s="5" t="s">
        <v>148</v>
      </c>
      <c r="E95" s="45">
        <v>88.598897390000005</v>
      </c>
      <c r="F95" s="59">
        <v>0</v>
      </c>
      <c r="G95" s="59">
        <v>88.598897390000005</v>
      </c>
      <c r="H95" s="59">
        <v>88.598897390000005</v>
      </c>
      <c r="I95" s="59">
        <v>0</v>
      </c>
      <c r="J95" s="59">
        <v>0</v>
      </c>
      <c r="K95" s="59">
        <v>88.598897390000005</v>
      </c>
      <c r="L95" s="59">
        <v>0</v>
      </c>
      <c r="M95" s="59">
        <v>0</v>
      </c>
      <c r="N95" s="59">
        <v>88.598897390000005</v>
      </c>
      <c r="O95" s="59">
        <v>0</v>
      </c>
      <c r="P95" s="59">
        <v>0</v>
      </c>
      <c r="Q95" s="59">
        <v>0</v>
      </c>
      <c r="R95" s="49">
        <v>0</v>
      </c>
      <c r="S95" s="49">
        <v>0</v>
      </c>
      <c r="T95" s="48"/>
      <c r="U95" s="48"/>
      <c r="V95" s="48"/>
      <c r="W95" s="48"/>
      <c r="X95" s="48"/>
      <c r="Y95" s="49">
        <v>0</v>
      </c>
      <c r="Z95" s="49">
        <v>0</v>
      </c>
      <c r="AA95" s="49">
        <v>88.598897390000005</v>
      </c>
      <c r="AB95" s="49">
        <v>0</v>
      </c>
      <c r="AC95" s="49">
        <v>0</v>
      </c>
      <c r="AD95" s="49">
        <v>87.370524459999999</v>
      </c>
      <c r="AE95" s="48"/>
      <c r="AF95" s="49">
        <v>0</v>
      </c>
      <c r="AG95" s="49">
        <v>88.598897390000005</v>
      </c>
      <c r="AH95" s="49">
        <v>0</v>
      </c>
      <c r="AI95" s="49">
        <v>0</v>
      </c>
      <c r="AJ95" s="48"/>
      <c r="AK95" s="49">
        <v>0</v>
      </c>
      <c r="AL95" s="49">
        <v>0</v>
      </c>
      <c r="AM95" s="49">
        <v>0</v>
      </c>
      <c r="AN95" s="49">
        <v>88.598897390000005</v>
      </c>
      <c r="AO95" s="48"/>
      <c r="AP95" s="49">
        <v>0</v>
      </c>
      <c r="AQ95" s="49">
        <v>0</v>
      </c>
      <c r="AR95" s="49">
        <v>0</v>
      </c>
      <c r="AS95" s="49">
        <v>0</v>
      </c>
      <c r="AT95" s="49">
        <v>0</v>
      </c>
      <c r="AU95" s="49">
        <v>88.598897390000005</v>
      </c>
      <c r="AV95" s="49">
        <v>0</v>
      </c>
      <c r="AW95" s="49">
        <v>0</v>
      </c>
      <c r="AX95" s="49">
        <v>0</v>
      </c>
      <c r="AY95" s="49">
        <v>0</v>
      </c>
      <c r="AZ95" s="49">
        <v>0</v>
      </c>
      <c r="BA95" s="49">
        <v>0</v>
      </c>
      <c r="BB95" s="48"/>
      <c r="BC95" s="49">
        <v>0</v>
      </c>
      <c r="BD95" s="49">
        <v>0</v>
      </c>
      <c r="BE95" s="49">
        <v>0</v>
      </c>
      <c r="BF95" s="49">
        <v>0</v>
      </c>
      <c r="BG95" s="49">
        <v>88.598897390000005</v>
      </c>
      <c r="BH95" s="49">
        <v>0</v>
      </c>
      <c r="BI95" s="49">
        <v>0</v>
      </c>
      <c r="BJ95" s="49">
        <v>0</v>
      </c>
      <c r="BK95" s="49">
        <v>0</v>
      </c>
      <c r="BL95" s="49">
        <v>0</v>
      </c>
      <c r="BM95" s="49">
        <v>0</v>
      </c>
      <c r="BN95" s="49">
        <v>0</v>
      </c>
    </row>
    <row r="96" spans="2:66" ht="11.25" customHeight="1" x14ac:dyDescent="0.2">
      <c r="B96" s="7"/>
      <c r="C96" s="118"/>
      <c r="D96" s="5" t="s">
        <v>149</v>
      </c>
      <c r="E96" s="45">
        <v>249.82095300999998</v>
      </c>
      <c r="F96" s="59">
        <v>121.7044858</v>
      </c>
      <c r="G96" s="59">
        <v>128.11646721</v>
      </c>
      <c r="H96" s="59">
        <v>40.745942749999998</v>
      </c>
      <c r="I96" s="59">
        <v>209.07501026</v>
      </c>
      <c r="J96" s="59">
        <v>121.7044858</v>
      </c>
      <c r="K96" s="59">
        <v>128.11646721</v>
      </c>
      <c r="L96" s="59">
        <v>249.82095300999998</v>
      </c>
      <c r="M96" s="59">
        <v>0</v>
      </c>
      <c r="N96" s="59">
        <v>0</v>
      </c>
      <c r="O96" s="59">
        <v>0</v>
      </c>
      <c r="P96" s="59">
        <v>121.7044858</v>
      </c>
      <c r="Q96" s="59">
        <v>40.745942749999998</v>
      </c>
      <c r="R96" s="49">
        <v>0</v>
      </c>
      <c r="S96" s="49">
        <v>121.7044858</v>
      </c>
      <c r="T96" s="48"/>
      <c r="U96" s="48"/>
      <c r="V96" s="48"/>
      <c r="W96" s="48"/>
      <c r="X96" s="48"/>
      <c r="Y96" s="49">
        <v>0</v>
      </c>
      <c r="Z96" s="49">
        <v>40.745942749999998</v>
      </c>
      <c r="AA96" s="49">
        <v>0</v>
      </c>
      <c r="AB96" s="49">
        <v>121.7044858</v>
      </c>
      <c r="AC96" s="49">
        <v>0</v>
      </c>
      <c r="AD96" s="49">
        <v>309.41625339999996</v>
      </c>
      <c r="AE96" s="48"/>
      <c r="AF96" s="49">
        <v>0</v>
      </c>
      <c r="AG96" s="49">
        <v>40.745942749999998</v>
      </c>
      <c r="AH96" s="49">
        <v>121.7044858</v>
      </c>
      <c r="AI96" s="49">
        <v>87.370524459999999</v>
      </c>
      <c r="AJ96" s="48"/>
      <c r="AK96" s="49">
        <v>121.7044858</v>
      </c>
      <c r="AL96" s="49">
        <v>0</v>
      </c>
      <c r="AM96" s="49">
        <v>0</v>
      </c>
      <c r="AN96" s="49">
        <v>128.11646721</v>
      </c>
      <c r="AO96" s="48"/>
      <c r="AP96" s="49">
        <v>0</v>
      </c>
      <c r="AQ96" s="49">
        <v>0</v>
      </c>
      <c r="AR96" s="49">
        <v>0</v>
      </c>
      <c r="AS96" s="49">
        <v>40.745942749999998</v>
      </c>
      <c r="AT96" s="49">
        <v>0</v>
      </c>
      <c r="AU96" s="49">
        <v>0</v>
      </c>
      <c r="AV96" s="49">
        <v>121.7044858</v>
      </c>
      <c r="AW96" s="49">
        <v>0</v>
      </c>
      <c r="AX96" s="49">
        <v>0</v>
      </c>
      <c r="AY96" s="49">
        <v>0</v>
      </c>
      <c r="AZ96" s="49">
        <v>0</v>
      </c>
      <c r="BA96" s="49">
        <v>87.370524459999999</v>
      </c>
      <c r="BB96" s="48"/>
      <c r="BC96" s="49">
        <v>0</v>
      </c>
      <c r="BD96" s="49">
        <v>0</v>
      </c>
      <c r="BE96" s="49">
        <v>40.745942749999998</v>
      </c>
      <c r="BF96" s="49">
        <v>0</v>
      </c>
      <c r="BG96" s="49">
        <v>0</v>
      </c>
      <c r="BH96" s="49">
        <v>0</v>
      </c>
      <c r="BI96" s="49">
        <v>0</v>
      </c>
      <c r="BJ96" s="49">
        <v>121.7044858</v>
      </c>
      <c r="BK96" s="49">
        <v>0</v>
      </c>
      <c r="BL96" s="49">
        <v>0</v>
      </c>
      <c r="BM96" s="49">
        <v>0</v>
      </c>
      <c r="BN96" s="49">
        <v>87.370524459999999</v>
      </c>
    </row>
    <row r="97" spans="2:66" ht="11.25" customHeight="1" x14ac:dyDescent="0.2">
      <c r="B97" s="7" t="s">
        <v>40</v>
      </c>
      <c r="C97" s="118" t="s">
        <v>200</v>
      </c>
      <c r="D97" s="5" t="s">
        <v>146</v>
      </c>
      <c r="E97" s="45">
        <v>2755.5775792799996</v>
      </c>
      <c r="F97" s="59">
        <v>1069.5788734299999</v>
      </c>
      <c r="G97" s="59">
        <v>1685.9987058500001</v>
      </c>
      <c r="H97" s="59">
        <v>1009.72013347</v>
      </c>
      <c r="I97" s="59">
        <v>1745.8574458099999</v>
      </c>
      <c r="J97" s="59">
        <v>718.08646896000005</v>
      </c>
      <c r="K97" s="59">
        <v>2037.4911103200002</v>
      </c>
      <c r="L97" s="59">
        <v>743.19502377000003</v>
      </c>
      <c r="M97" s="59">
        <v>1399.9915138200001</v>
      </c>
      <c r="N97" s="59">
        <v>554.14402539000002</v>
      </c>
      <c r="O97" s="59">
        <v>0</v>
      </c>
      <c r="P97" s="59">
        <v>931.78293527999995</v>
      </c>
      <c r="Q97" s="59">
        <v>56.571697749999998</v>
      </c>
      <c r="R97" s="49">
        <v>321.87182684999999</v>
      </c>
      <c r="S97" s="49">
        <v>671.03002256000013</v>
      </c>
      <c r="T97" s="48"/>
      <c r="U97" s="48"/>
      <c r="V97" s="48"/>
      <c r="W97" s="48"/>
      <c r="X97" s="48"/>
      <c r="Y97" s="49">
        <v>442.91544286000004</v>
      </c>
      <c r="Z97" s="49">
        <v>737.64013927000008</v>
      </c>
      <c r="AA97" s="49">
        <v>781.11865279999995</v>
      </c>
      <c r="AB97" s="49">
        <v>463.91885150000002</v>
      </c>
      <c r="AC97" s="49">
        <v>20.56823945</v>
      </c>
      <c r="AD97" s="49">
        <v>15260.32145727999</v>
      </c>
      <c r="AE97" s="48"/>
      <c r="AF97" s="49">
        <v>479.17910900000004</v>
      </c>
      <c r="AG97" s="49">
        <v>530.54102447000002</v>
      </c>
      <c r="AH97" s="49">
        <v>590.39976443</v>
      </c>
      <c r="AI97" s="49">
        <v>1155.4576813799999</v>
      </c>
      <c r="AJ97" s="48"/>
      <c r="AK97" s="49">
        <v>180.2005121</v>
      </c>
      <c r="AL97" s="49">
        <v>537.88595685999996</v>
      </c>
      <c r="AM97" s="49">
        <v>889.37836132999996</v>
      </c>
      <c r="AN97" s="49">
        <v>1148.11274899</v>
      </c>
      <c r="AO97" s="48"/>
      <c r="AP97" s="49">
        <v>226.80840499999999</v>
      </c>
      <c r="AQ97" s="49">
        <v>216.10703785999999</v>
      </c>
      <c r="AR97" s="49">
        <v>89.349851029999996</v>
      </c>
      <c r="AS97" s="49">
        <v>648.29028824</v>
      </c>
      <c r="AT97" s="49">
        <v>647.86892109999997</v>
      </c>
      <c r="AU97" s="49">
        <v>133.24973170000001</v>
      </c>
      <c r="AV97" s="49">
        <v>0</v>
      </c>
      <c r="AW97" s="49">
        <v>463.91885150000002</v>
      </c>
      <c r="AX97" s="49">
        <v>0</v>
      </c>
      <c r="AY97" s="49">
        <v>20.56823945</v>
      </c>
      <c r="AZ97" s="49">
        <v>105.5516963</v>
      </c>
      <c r="BA97" s="49">
        <v>203.86455710000001</v>
      </c>
      <c r="BB97" s="48"/>
      <c r="BC97" s="49">
        <v>281.33796813999999</v>
      </c>
      <c r="BD97" s="49">
        <v>161.57747472</v>
      </c>
      <c r="BE97" s="49">
        <v>80.708309679999999</v>
      </c>
      <c r="BF97" s="49">
        <v>656.93182959000001</v>
      </c>
      <c r="BG97" s="49">
        <v>345.58648979999998</v>
      </c>
      <c r="BH97" s="49">
        <v>435.53216299999997</v>
      </c>
      <c r="BI97" s="49">
        <v>281.5191264</v>
      </c>
      <c r="BJ97" s="49">
        <v>182.39972510000001</v>
      </c>
      <c r="BK97" s="49">
        <v>20.56823945</v>
      </c>
      <c r="BL97" s="49">
        <v>0</v>
      </c>
      <c r="BM97" s="49">
        <v>0</v>
      </c>
      <c r="BN97" s="49">
        <v>309.41625339999996</v>
      </c>
    </row>
    <row r="98" spans="2:66" ht="11.25" customHeight="1" x14ac:dyDescent="0.2">
      <c r="B98" s="7"/>
      <c r="C98" s="118"/>
      <c r="D98" s="5" t="s">
        <v>147</v>
      </c>
      <c r="E98" s="45">
        <v>75446.172543079971</v>
      </c>
      <c r="F98" s="59">
        <v>30642.717397269989</v>
      </c>
      <c r="G98" s="59">
        <v>44803.455145810061</v>
      </c>
      <c r="H98" s="59">
        <v>20355.959134789966</v>
      </c>
      <c r="I98" s="59">
        <v>55090.213408290067</v>
      </c>
      <c r="J98" s="59">
        <v>18206.27717591</v>
      </c>
      <c r="K98" s="59">
        <v>57239.895367170117</v>
      </c>
      <c r="L98" s="59">
        <v>18505.881261800027</v>
      </c>
      <c r="M98" s="59">
        <v>37443.396534710017</v>
      </c>
      <c r="N98" s="59">
        <v>14295.401516370004</v>
      </c>
      <c r="O98" s="59">
        <v>2747.4854788800003</v>
      </c>
      <c r="P98" s="59">
        <v>32567.165549319994</v>
      </c>
      <c r="Q98" s="59">
        <v>1603.6588368400003</v>
      </c>
      <c r="R98" s="49">
        <v>13611.573370320015</v>
      </c>
      <c r="S98" s="49">
        <v>18529.407790670015</v>
      </c>
      <c r="T98" s="48"/>
      <c r="U98" s="48"/>
      <c r="V98" s="48"/>
      <c r="W98" s="48"/>
      <c r="X98" s="48"/>
      <c r="Y98" s="49">
        <v>10456.84609696</v>
      </c>
      <c r="Z98" s="49">
        <v>9389.7943642499868</v>
      </c>
      <c r="AA98" s="49">
        <v>13122.191140899986</v>
      </c>
      <c r="AB98" s="49">
        <v>16076.476644629998</v>
      </c>
      <c r="AC98" s="49">
        <v>11140.542839060008</v>
      </c>
      <c r="AD98" s="49">
        <v>0</v>
      </c>
      <c r="AE98" s="48"/>
      <c r="AF98" s="49">
        <v>10379.917358309998</v>
      </c>
      <c r="AG98" s="49">
        <v>9976.041776479995</v>
      </c>
      <c r="AH98" s="49">
        <v>20262.800038960071</v>
      </c>
      <c r="AI98" s="49">
        <v>34827.413369330017</v>
      </c>
      <c r="AJ98" s="48"/>
      <c r="AK98" s="49">
        <v>7945.2103719399975</v>
      </c>
      <c r="AL98" s="49">
        <v>10261.066803970005</v>
      </c>
      <c r="AM98" s="49">
        <v>22697.507025330029</v>
      </c>
      <c r="AN98" s="49">
        <v>34542.388341840007</v>
      </c>
      <c r="AO98" s="48"/>
      <c r="AP98" s="49">
        <v>4890.5881712500004</v>
      </c>
      <c r="AQ98" s="49">
        <v>5566.257925710006</v>
      </c>
      <c r="AR98" s="49">
        <v>3547.1620623000003</v>
      </c>
      <c r="AS98" s="49">
        <v>5842.632301949996</v>
      </c>
      <c r="AT98" s="49">
        <v>6090.3626478000015</v>
      </c>
      <c r="AU98" s="49">
        <v>7031.8284930999998</v>
      </c>
      <c r="AV98" s="49">
        <v>5312.7185972800007</v>
      </c>
      <c r="AW98" s="49">
        <v>10763.758047349993</v>
      </c>
      <c r="AX98" s="49">
        <v>4406.5588209699963</v>
      </c>
      <c r="AY98" s="49">
        <v>6733.9840180899964</v>
      </c>
      <c r="AZ98" s="49">
        <v>6395.3270976700005</v>
      </c>
      <c r="BA98" s="49">
        <v>8864.9943596099874</v>
      </c>
      <c r="BB98" s="48"/>
      <c r="BC98" s="49">
        <v>1849.6806549800001</v>
      </c>
      <c r="BD98" s="49">
        <v>8607.1654419800052</v>
      </c>
      <c r="BE98" s="49">
        <v>1333.8966825800001</v>
      </c>
      <c r="BF98" s="49">
        <v>8055.8976816699924</v>
      </c>
      <c r="BG98" s="49">
        <v>7478.3902797800001</v>
      </c>
      <c r="BH98" s="49">
        <v>5643.8008611200021</v>
      </c>
      <c r="BI98" s="49">
        <v>6224.58877123</v>
      </c>
      <c r="BJ98" s="49">
        <v>9851.8878733999954</v>
      </c>
      <c r="BK98" s="49">
        <v>2099.8175148900004</v>
      </c>
      <c r="BL98" s="49">
        <v>9040.7253241699982</v>
      </c>
      <c r="BM98" s="49">
        <v>1369.5852313300004</v>
      </c>
      <c r="BN98" s="49">
        <v>13890.736225949995</v>
      </c>
    </row>
    <row r="99" spans="2:66" ht="11.25" customHeight="1" x14ac:dyDescent="0.2">
      <c r="B99" s="7"/>
      <c r="C99" s="118"/>
      <c r="D99" s="5" t="s">
        <v>148</v>
      </c>
      <c r="E99" s="45">
        <v>88.598897390000005</v>
      </c>
      <c r="F99" s="59">
        <v>0</v>
      </c>
      <c r="G99" s="59">
        <v>88.598897390000005</v>
      </c>
      <c r="H99" s="59">
        <v>88.598897390000005</v>
      </c>
      <c r="I99" s="59">
        <v>0</v>
      </c>
      <c r="J99" s="59">
        <v>0</v>
      </c>
      <c r="K99" s="59">
        <v>88.598897390000005</v>
      </c>
      <c r="L99" s="59">
        <v>0</v>
      </c>
      <c r="M99" s="59">
        <v>0</v>
      </c>
      <c r="N99" s="59">
        <v>88.598897390000005</v>
      </c>
      <c r="O99" s="59">
        <v>0</v>
      </c>
      <c r="P99" s="59">
        <v>0</v>
      </c>
      <c r="Q99" s="59">
        <v>0</v>
      </c>
      <c r="R99" s="49">
        <v>0</v>
      </c>
      <c r="S99" s="49">
        <v>0</v>
      </c>
      <c r="T99" s="48"/>
      <c r="U99" s="48"/>
      <c r="V99" s="48"/>
      <c r="W99" s="48"/>
      <c r="X99" s="48"/>
      <c r="Y99" s="49">
        <v>0</v>
      </c>
      <c r="Z99" s="49">
        <v>0</v>
      </c>
      <c r="AA99" s="49">
        <v>88.598897390000005</v>
      </c>
      <c r="AB99" s="49">
        <v>0</v>
      </c>
      <c r="AC99" s="49">
        <v>0</v>
      </c>
      <c r="AD99" s="49">
        <v>0</v>
      </c>
      <c r="AE99" s="48"/>
      <c r="AF99" s="49">
        <v>0</v>
      </c>
      <c r="AG99" s="49">
        <v>88.598897390000005</v>
      </c>
      <c r="AH99" s="49">
        <v>0</v>
      </c>
      <c r="AI99" s="49">
        <v>0</v>
      </c>
      <c r="AJ99" s="48"/>
      <c r="AK99" s="49">
        <v>0</v>
      </c>
      <c r="AL99" s="49">
        <v>0</v>
      </c>
      <c r="AM99" s="49">
        <v>0</v>
      </c>
      <c r="AN99" s="49">
        <v>88.598897390000005</v>
      </c>
      <c r="AO99" s="48"/>
      <c r="AP99" s="49">
        <v>0</v>
      </c>
      <c r="AQ99" s="49">
        <v>0</v>
      </c>
      <c r="AR99" s="49">
        <v>0</v>
      </c>
      <c r="AS99" s="49">
        <v>0</v>
      </c>
      <c r="AT99" s="49">
        <v>0</v>
      </c>
      <c r="AU99" s="49">
        <v>88.598897390000005</v>
      </c>
      <c r="AV99" s="49">
        <v>0</v>
      </c>
      <c r="AW99" s="49">
        <v>0</v>
      </c>
      <c r="AX99" s="49">
        <v>0</v>
      </c>
      <c r="AY99" s="49">
        <v>0</v>
      </c>
      <c r="AZ99" s="49">
        <v>0</v>
      </c>
      <c r="BA99" s="49">
        <v>0</v>
      </c>
      <c r="BB99" s="48"/>
      <c r="BC99" s="49">
        <v>0</v>
      </c>
      <c r="BD99" s="49">
        <v>0</v>
      </c>
      <c r="BE99" s="49">
        <v>0</v>
      </c>
      <c r="BF99" s="49">
        <v>0</v>
      </c>
      <c r="BG99" s="49">
        <v>88.598897390000005</v>
      </c>
      <c r="BH99" s="49">
        <v>0</v>
      </c>
      <c r="BI99" s="49">
        <v>0</v>
      </c>
      <c r="BJ99" s="49">
        <v>0</v>
      </c>
      <c r="BK99" s="49">
        <v>0</v>
      </c>
      <c r="BL99" s="49">
        <v>0</v>
      </c>
      <c r="BM99" s="49">
        <v>0</v>
      </c>
      <c r="BN99" s="49">
        <v>0</v>
      </c>
    </row>
    <row r="100" spans="2:66" ht="11.25" customHeight="1" x14ac:dyDescent="0.2">
      <c r="B100" s="7"/>
      <c r="C100" s="118"/>
      <c r="D100" s="5" t="s">
        <v>149</v>
      </c>
      <c r="E100" s="45">
        <v>121.59981670000001</v>
      </c>
      <c r="F100" s="59">
        <v>0</v>
      </c>
      <c r="G100" s="59">
        <v>121.59981670000001</v>
      </c>
      <c r="H100" s="59">
        <v>0</v>
      </c>
      <c r="I100" s="59">
        <v>121.59981670000001</v>
      </c>
      <c r="J100" s="59">
        <v>0</v>
      </c>
      <c r="K100" s="59">
        <v>121.59981670000001</v>
      </c>
      <c r="L100" s="59">
        <v>0</v>
      </c>
      <c r="M100" s="59">
        <v>121.59981670000001</v>
      </c>
      <c r="N100" s="59">
        <v>0</v>
      </c>
      <c r="O100" s="59">
        <v>0</v>
      </c>
      <c r="P100" s="59">
        <v>0</v>
      </c>
      <c r="Q100" s="59">
        <v>0</v>
      </c>
      <c r="R100" s="49">
        <v>0</v>
      </c>
      <c r="S100" s="49">
        <v>0</v>
      </c>
      <c r="T100" s="48"/>
      <c r="U100" s="48"/>
      <c r="V100" s="48"/>
      <c r="W100" s="48"/>
      <c r="X100" s="48"/>
      <c r="Y100" s="49">
        <v>0</v>
      </c>
      <c r="Z100" s="49">
        <v>0</v>
      </c>
      <c r="AA100" s="49">
        <v>0</v>
      </c>
      <c r="AB100" s="49">
        <v>121.59981670000001</v>
      </c>
      <c r="AC100" s="49">
        <v>0</v>
      </c>
      <c r="AD100" s="48"/>
      <c r="AE100" s="48"/>
      <c r="AF100" s="49">
        <v>0</v>
      </c>
      <c r="AG100" s="49">
        <v>0</v>
      </c>
      <c r="AH100" s="49">
        <v>0</v>
      </c>
      <c r="AI100" s="49">
        <v>121.59981670000001</v>
      </c>
      <c r="AJ100" s="48"/>
      <c r="AK100" s="49">
        <v>0</v>
      </c>
      <c r="AL100" s="49">
        <v>0</v>
      </c>
      <c r="AM100" s="49">
        <v>0</v>
      </c>
      <c r="AN100" s="49">
        <v>121.59981670000001</v>
      </c>
      <c r="AO100" s="48"/>
      <c r="AP100" s="49">
        <v>0</v>
      </c>
      <c r="AQ100" s="49">
        <v>0</v>
      </c>
      <c r="AR100" s="49">
        <v>0</v>
      </c>
      <c r="AS100" s="49">
        <v>0</v>
      </c>
      <c r="AT100" s="49">
        <v>0</v>
      </c>
      <c r="AU100" s="49">
        <v>0</v>
      </c>
      <c r="AV100" s="49">
        <v>0</v>
      </c>
      <c r="AW100" s="49">
        <v>121.59981670000001</v>
      </c>
      <c r="AX100" s="49">
        <v>0</v>
      </c>
      <c r="AY100" s="49">
        <v>0</v>
      </c>
      <c r="AZ100" s="49">
        <v>0</v>
      </c>
      <c r="BA100" s="49">
        <v>0</v>
      </c>
      <c r="BB100" s="48"/>
      <c r="BC100" s="49">
        <v>0</v>
      </c>
      <c r="BD100" s="49">
        <v>0</v>
      </c>
      <c r="BE100" s="49">
        <v>0</v>
      </c>
      <c r="BF100" s="49">
        <v>0</v>
      </c>
      <c r="BG100" s="49">
        <v>0</v>
      </c>
      <c r="BH100" s="49">
        <v>0</v>
      </c>
      <c r="BI100" s="49">
        <v>0</v>
      </c>
      <c r="BJ100" s="49">
        <v>121.59981670000001</v>
      </c>
      <c r="BK100" s="49">
        <v>0</v>
      </c>
      <c r="BL100" s="49">
        <v>0</v>
      </c>
      <c r="BM100" s="49">
        <v>0</v>
      </c>
      <c r="BN100" s="49">
        <v>0</v>
      </c>
    </row>
    <row r="101" spans="2:66" ht="11.25" customHeight="1" x14ac:dyDescent="0.2">
      <c r="B101" s="7"/>
      <c r="C101" s="7"/>
      <c r="D101" s="7"/>
      <c r="E101" s="7"/>
      <c r="F101" s="11"/>
      <c r="G101" s="11"/>
      <c r="H101" s="11"/>
      <c r="I101" s="11"/>
      <c r="J101" s="11"/>
      <c r="K101" s="11"/>
      <c r="L101" s="11"/>
      <c r="M101" s="11"/>
      <c r="N101" s="11"/>
      <c r="O101" s="11"/>
      <c r="P101" s="11"/>
      <c r="Q101" s="11"/>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9"/>
      <c r="AQ101" s="49"/>
      <c r="AR101" s="49"/>
      <c r="AS101" s="49"/>
      <c r="AT101" s="49"/>
      <c r="AU101" s="49"/>
      <c r="AV101" s="49"/>
      <c r="AW101" s="49"/>
      <c r="AX101" s="49"/>
      <c r="AY101" s="49"/>
      <c r="AZ101" s="49"/>
      <c r="BA101" s="49"/>
      <c r="BB101" s="48"/>
      <c r="BC101" s="49"/>
      <c r="BD101" s="49"/>
      <c r="BE101" s="49"/>
      <c r="BF101" s="49"/>
      <c r="BG101" s="49"/>
      <c r="BH101" s="49"/>
      <c r="BI101" s="49"/>
      <c r="BJ101" s="49"/>
      <c r="BK101" s="49"/>
      <c r="BL101" s="49"/>
      <c r="BM101" s="49"/>
      <c r="BN101" s="49"/>
    </row>
    <row r="102" spans="2:66" ht="11.25" customHeight="1" x14ac:dyDescent="0.2">
      <c r="B102" s="117" t="s">
        <v>79</v>
      </c>
      <c r="C102" s="6" t="s">
        <v>201</v>
      </c>
      <c r="D102" s="6"/>
      <c r="E102" s="6"/>
      <c r="F102" s="11"/>
      <c r="G102" s="11"/>
      <c r="H102" s="11"/>
      <c r="I102" s="11"/>
      <c r="J102" s="11"/>
      <c r="K102" s="11"/>
      <c r="L102" s="11"/>
      <c r="M102" s="11"/>
      <c r="N102" s="11"/>
      <c r="O102" s="11"/>
      <c r="P102" s="11"/>
      <c r="Q102" s="11"/>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9"/>
      <c r="AQ102" s="49"/>
      <c r="AR102" s="49"/>
      <c r="AS102" s="49"/>
      <c r="AT102" s="49"/>
      <c r="AU102" s="49"/>
      <c r="AV102" s="49"/>
      <c r="AW102" s="49"/>
      <c r="AX102" s="49"/>
      <c r="AY102" s="49"/>
      <c r="AZ102" s="49"/>
      <c r="BA102" s="49"/>
      <c r="BB102" s="48"/>
      <c r="BC102" s="49"/>
      <c r="BD102" s="49"/>
      <c r="BE102" s="49"/>
      <c r="BF102" s="49"/>
      <c r="BG102" s="49"/>
      <c r="BH102" s="49"/>
      <c r="BI102" s="49"/>
      <c r="BJ102" s="49"/>
      <c r="BK102" s="49"/>
      <c r="BL102" s="49"/>
      <c r="BM102" s="49"/>
      <c r="BN102" s="49"/>
    </row>
    <row r="103" spans="2:66" ht="11.25" customHeight="1" x14ac:dyDescent="0.2">
      <c r="B103" s="7" t="s">
        <v>42</v>
      </c>
      <c r="C103" s="116" t="s">
        <v>202</v>
      </c>
      <c r="D103" s="5" t="s">
        <v>146</v>
      </c>
      <c r="E103" s="45">
        <v>142009.80348102067</v>
      </c>
      <c r="F103" s="59">
        <v>74339.336270879794</v>
      </c>
      <c r="G103" s="59">
        <v>67670.467210140298</v>
      </c>
      <c r="H103" s="59">
        <v>76155.023998649689</v>
      </c>
      <c r="I103" s="59">
        <v>65854.779482370184</v>
      </c>
      <c r="J103" s="59">
        <v>27128.00188018</v>
      </c>
      <c r="K103" s="59">
        <v>114881.80160084004</v>
      </c>
      <c r="L103" s="59">
        <v>10854.465854720009</v>
      </c>
      <c r="M103" s="59">
        <v>42719.1397493201</v>
      </c>
      <c r="N103" s="59">
        <v>47323.778690660132</v>
      </c>
      <c r="O103" s="59">
        <v>39113.822409790097</v>
      </c>
      <c r="P103" s="59">
        <v>99121.072321619853</v>
      </c>
      <c r="Q103" s="59">
        <v>2888.7923978399999</v>
      </c>
      <c r="R103" s="49">
        <v>25580.208341609992</v>
      </c>
      <c r="S103" s="49">
        <v>75749.625931860021</v>
      </c>
      <c r="T103" s="49"/>
      <c r="U103" s="49"/>
      <c r="V103" s="49"/>
      <c r="W103" s="49"/>
      <c r="X103" s="49"/>
      <c r="Y103" s="49">
        <v>15726.959340169979</v>
      </c>
      <c r="Z103" s="49">
        <v>14254.428739779985</v>
      </c>
      <c r="AA103" s="49">
        <v>44866.059768090054</v>
      </c>
      <c r="AB103" s="49">
        <v>43210.2963864501</v>
      </c>
      <c r="AC103" s="49">
        <v>17489.846429530033</v>
      </c>
      <c r="AD103" s="49">
        <v>6462.2128169999987</v>
      </c>
      <c r="AE103" s="48"/>
      <c r="AF103" s="49">
        <v>37186.654344300085</v>
      </c>
      <c r="AG103" s="49">
        <v>38968.369654350121</v>
      </c>
      <c r="AH103" s="49">
        <v>37152.681926579979</v>
      </c>
      <c r="AI103" s="49">
        <v>28702.097555790002</v>
      </c>
      <c r="AJ103" s="48"/>
      <c r="AK103" s="49">
        <v>13121.737845990006</v>
      </c>
      <c r="AL103" s="49">
        <v>14006.264034189999</v>
      </c>
      <c r="AM103" s="49">
        <v>61217.5984248901</v>
      </c>
      <c r="AN103" s="49">
        <v>53664.203175950242</v>
      </c>
      <c r="AO103" s="48"/>
      <c r="AP103" s="49">
        <v>7477.9487928099988</v>
      </c>
      <c r="AQ103" s="49">
        <v>8249.0105473600088</v>
      </c>
      <c r="AR103" s="49">
        <v>7748.0863005100073</v>
      </c>
      <c r="AS103" s="49">
        <v>6506.3424392699944</v>
      </c>
      <c r="AT103" s="49">
        <v>22216.040216099969</v>
      </c>
      <c r="AU103" s="49">
        <v>22650.019551990004</v>
      </c>
      <c r="AV103" s="49">
        <v>23041.448689260033</v>
      </c>
      <c r="AW103" s="49">
        <v>20168.847697189976</v>
      </c>
      <c r="AX103" s="49">
        <v>9748.1672190200061</v>
      </c>
      <c r="AY103" s="49">
        <v>7741.6792105099958</v>
      </c>
      <c r="AZ103" s="49">
        <v>4107.645053180001</v>
      </c>
      <c r="BA103" s="49">
        <v>2354.5677638199991</v>
      </c>
      <c r="BB103" s="48"/>
      <c r="BC103" s="49">
        <v>4879.4630481099957</v>
      </c>
      <c r="BD103" s="49">
        <v>10847.496292059996</v>
      </c>
      <c r="BE103" s="49">
        <v>3681.1091148999985</v>
      </c>
      <c r="BF103" s="49">
        <v>10573.319624879996</v>
      </c>
      <c r="BG103" s="49">
        <v>33386.367017419987</v>
      </c>
      <c r="BH103" s="49">
        <v>11479.692750669989</v>
      </c>
      <c r="BI103" s="49">
        <v>27394.260694400011</v>
      </c>
      <c r="BJ103" s="49">
        <v>15816.035692050005</v>
      </c>
      <c r="BK103" s="49">
        <v>4399.2744416100004</v>
      </c>
      <c r="BL103" s="49">
        <v>13090.571987920028</v>
      </c>
      <c r="BM103" s="49">
        <v>2414.5496822100017</v>
      </c>
      <c r="BN103" s="49">
        <v>4047.6631347899993</v>
      </c>
    </row>
    <row r="104" spans="2:66" ht="11.25" customHeight="1" x14ac:dyDescent="0.2">
      <c r="B104" s="5"/>
      <c r="C104" s="116"/>
      <c r="D104" s="5" t="s">
        <v>147</v>
      </c>
      <c r="E104" s="46">
        <v>118046.12450575011</v>
      </c>
      <c r="F104" s="59">
        <v>54812.437622409925</v>
      </c>
      <c r="G104" s="59">
        <v>63233.68688334016</v>
      </c>
      <c r="H104" s="59">
        <v>39792.473415050008</v>
      </c>
      <c r="I104" s="59">
        <v>78253.651090699961</v>
      </c>
      <c r="J104" s="59">
        <v>19123.758846679997</v>
      </c>
      <c r="K104" s="59">
        <v>98922.36565907007</v>
      </c>
      <c r="L104" s="59">
        <v>26281.288225359996</v>
      </c>
      <c r="M104" s="59">
        <v>56775.029936760067</v>
      </c>
      <c r="N104" s="59">
        <v>23616.473582459996</v>
      </c>
      <c r="O104" s="59">
        <v>8371.9427297199964</v>
      </c>
      <c r="P104" s="59">
        <v>60965.305157650095</v>
      </c>
      <c r="Q104" s="59">
        <v>2138.82684075</v>
      </c>
      <c r="R104" s="49">
        <v>24781.469014719998</v>
      </c>
      <c r="S104" s="49">
        <v>37124.021855959974</v>
      </c>
      <c r="T104" s="49"/>
      <c r="U104" s="49"/>
      <c r="V104" s="49"/>
      <c r="W104" s="49"/>
      <c r="X104" s="49"/>
      <c r="Y104" s="49">
        <v>15234.502079369986</v>
      </c>
      <c r="Z104" s="49">
        <v>17998.731805129999</v>
      </c>
      <c r="AA104" s="49">
        <v>34745.297895639982</v>
      </c>
      <c r="AB104" s="49">
        <v>20788.082526070004</v>
      </c>
      <c r="AC104" s="49">
        <v>11307.990045430013</v>
      </c>
      <c r="AD104" s="49">
        <v>17971.52015411</v>
      </c>
      <c r="AE104" s="48"/>
      <c r="AF104" s="49">
        <v>20480.425215529995</v>
      </c>
      <c r="AG104" s="49">
        <v>19312.048199519973</v>
      </c>
      <c r="AH104" s="49">
        <v>34332.012406879971</v>
      </c>
      <c r="AI104" s="49">
        <v>43921.638683820107</v>
      </c>
      <c r="AJ104" s="48"/>
      <c r="AK104" s="49">
        <v>9215.331181890002</v>
      </c>
      <c r="AL104" s="49">
        <v>9908.4276647900006</v>
      </c>
      <c r="AM104" s="49">
        <v>45597.10644051995</v>
      </c>
      <c r="AN104" s="49">
        <v>53325.259218550098</v>
      </c>
      <c r="AO104" s="48"/>
      <c r="AP104" s="49">
        <v>7909.1343287099971</v>
      </c>
      <c r="AQ104" s="49">
        <v>7325.3677506600097</v>
      </c>
      <c r="AR104" s="49">
        <v>8280.9394453200075</v>
      </c>
      <c r="AS104" s="49">
        <v>9717.7923598099806</v>
      </c>
      <c r="AT104" s="49">
        <v>17291.50323429998</v>
      </c>
      <c r="AU104" s="49">
        <v>17453.794661339991</v>
      </c>
      <c r="AV104" s="49">
        <v>8702.9477058800021</v>
      </c>
      <c r="AW104" s="49">
        <v>12085.134820189993</v>
      </c>
      <c r="AX104" s="49">
        <v>4563.6476374199965</v>
      </c>
      <c r="AY104" s="49">
        <v>6744.3424080099949</v>
      </c>
      <c r="AZ104" s="49">
        <v>8064.2652707799998</v>
      </c>
      <c r="BA104" s="49">
        <v>9907.2548833299861</v>
      </c>
      <c r="BB104" s="48"/>
      <c r="BC104" s="49">
        <v>3386.4862402899989</v>
      </c>
      <c r="BD104" s="49">
        <v>11848.015839079993</v>
      </c>
      <c r="BE104" s="49">
        <v>4211.9010784399998</v>
      </c>
      <c r="BF104" s="49">
        <v>13786.830726689983</v>
      </c>
      <c r="BG104" s="49">
        <v>20069.258609040007</v>
      </c>
      <c r="BH104" s="49">
        <v>14676.039286599984</v>
      </c>
      <c r="BI104" s="49">
        <v>8563.4281904199997</v>
      </c>
      <c r="BJ104" s="49">
        <v>12224.654335649997</v>
      </c>
      <c r="BK104" s="49">
        <v>1979.4295695700005</v>
      </c>
      <c r="BL104" s="49">
        <v>9328.5604758600002</v>
      </c>
      <c r="BM104" s="49">
        <v>1581.9697272900007</v>
      </c>
      <c r="BN104" s="49">
        <v>16389.550426819991</v>
      </c>
    </row>
    <row r="105" spans="2:66" ht="11.25" customHeight="1" x14ac:dyDescent="0.2">
      <c r="B105" s="7"/>
      <c r="C105" s="116"/>
      <c r="D105" s="5" t="s">
        <v>148</v>
      </c>
      <c r="E105" s="46">
        <v>348.36753458999999</v>
      </c>
      <c r="F105" s="59">
        <v>201.52162089999999</v>
      </c>
      <c r="G105" s="59">
        <v>146.84591369</v>
      </c>
      <c r="H105" s="59">
        <v>88.598897390000005</v>
      </c>
      <c r="I105" s="59">
        <v>259.7686372</v>
      </c>
      <c r="J105" s="59">
        <v>0</v>
      </c>
      <c r="K105" s="59">
        <v>348.36753458999999</v>
      </c>
      <c r="L105" s="59">
        <v>0</v>
      </c>
      <c r="M105" s="59">
        <v>0</v>
      </c>
      <c r="N105" s="59">
        <v>348.36753458999999</v>
      </c>
      <c r="O105" s="59">
        <v>0</v>
      </c>
      <c r="P105" s="59">
        <v>0</v>
      </c>
      <c r="Q105" s="59">
        <v>0</v>
      </c>
      <c r="R105" s="49">
        <v>0</v>
      </c>
      <c r="S105" s="49">
        <v>0</v>
      </c>
      <c r="T105" s="49"/>
      <c r="U105" s="49"/>
      <c r="V105" s="49"/>
      <c r="W105" s="49"/>
      <c r="X105" s="49"/>
      <c r="Y105" s="49">
        <v>0</v>
      </c>
      <c r="Z105" s="49">
        <v>0</v>
      </c>
      <c r="AA105" s="49">
        <v>290.12051829000001</v>
      </c>
      <c r="AB105" s="49">
        <v>0</v>
      </c>
      <c r="AC105" s="49">
        <v>0</v>
      </c>
      <c r="AD105" s="49">
        <v>58.247016299999999</v>
      </c>
      <c r="AE105" s="48"/>
      <c r="AF105" s="49">
        <v>0</v>
      </c>
      <c r="AG105" s="49">
        <v>88.598897390000005</v>
      </c>
      <c r="AH105" s="49">
        <v>201.52162089999999</v>
      </c>
      <c r="AI105" s="49">
        <v>58.247016299999999</v>
      </c>
      <c r="AJ105" s="48"/>
      <c r="AK105" s="49">
        <v>0</v>
      </c>
      <c r="AL105" s="49">
        <v>0</v>
      </c>
      <c r="AM105" s="49">
        <v>201.52162089999999</v>
      </c>
      <c r="AN105" s="49">
        <v>146.84591369</v>
      </c>
      <c r="AO105" s="48"/>
      <c r="AP105" s="49">
        <v>0</v>
      </c>
      <c r="AQ105" s="49">
        <v>0</v>
      </c>
      <c r="AR105" s="49">
        <v>0</v>
      </c>
      <c r="AS105" s="49">
        <v>0</v>
      </c>
      <c r="AT105" s="49">
        <v>201.52162089999999</v>
      </c>
      <c r="AU105" s="49">
        <v>88.598897390000005</v>
      </c>
      <c r="AV105" s="49">
        <v>0</v>
      </c>
      <c r="AW105" s="49">
        <v>0</v>
      </c>
      <c r="AX105" s="49">
        <v>0</v>
      </c>
      <c r="AY105" s="49">
        <v>0</v>
      </c>
      <c r="AZ105" s="49">
        <v>0</v>
      </c>
      <c r="BA105" s="49">
        <v>58.247016299999999</v>
      </c>
      <c r="BB105" s="48"/>
      <c r="BC105" s="49">
        <v>0</v>
      </c>
      <c r="BD105" s="49">
        <v>0</v>
      </c>
      <c r="BE105" s="49">
        <v>0</v>
      </c>
      <c r="BF105" s="49">
        <v>0</v>
      </c>
      <c r="BG105" s="49">
        <v>88.598897390000005</v>
      </c>
      <c r="BH105" s="49">
        <v>201.52162089999999</v>
      </c>
      <c r="BI105" s="49">
        <v>0</v>
      </c>
      <c r="BJ105" s="49">
        <v>0</v>
      </c>
      <c r="BK105" s="49">
        <v>0</v>
      </c>
      <c r="BL105" s="49">
        <v>0</v>
      </c>
      <c r="BM105" s="49">
        <v>0</v>
      </c>
      <c r="BN105" s="49">
        <v>58.247016299999999</v>
      </c>
    </row>
    <row r="106" spans="2:66" ht="11.25" customHeight="1" x14ac:dyDescent="0.2">
      <c r="B106" s="5"/>
      <c r="C106" s="116"/>
      <c r="D106" s="5" t="s">
        <v>149</v>
      </c>
      <c r="E106" s="46">
        <v>121.7044858</v>
      </c>
      <c r="F106" s="59">
        <v>121.7044858</v>
      </c>
      <c r="G106" s="59">
        <v>0</v>
      </c>
      <c r="H106" s="59">
        <v>0</v>
      </c>
      <c r="I106" s="59">
        <v>121.7044858</v>
      </c>
      <c r="J106" s="59">
        <v>0</v>
      </c>
      <c r="K106" s="59">
        <v>121.7044858</v>
      </c>
      <c r="L106" s="59">
        <v>121.7044858</v>
      </c>
      <c r="M106" s="59">
        <v>0</v>
      </c>
      <c r="N106" s="59">
        <v>0</v>
      </c>
      <c r="O106" s="59">
        <v>0</v>
      </c>
      <c r="P106" s="59">
        <v>121.7044858</v>
      </c>
      <c r="Q106" s="59">
        <v>0</v>
      </c>
      <c r="R106" s="49">
        <v>121.7044858</v>
      </c>
      <c r="S106" s="49">
        <v>0</v>
      </c>
      <c r="T106" s="49"/>
      <c r="U106" s="49"/>
      <c r="V106" s="49"/>
      <c r="W106" s="49"/>
      <c r="X106" s="49"/>
      <c r="Y106" s="49">
        <v>0</v>
      </c>
      <c r="Z106" s="49">
        <v>0</v>
      </c>
      <c r="AA106" s="49">
        <v>0</v>
      </c>
      <c r="AB106" s="49">
        <v>121.7044858</v>
      </c>
      <c r="AC106" s="49">
        <v>0</v>
      </c>
      <c r="AD106" s="49">
        <v>0</v>
      </c>
      <c r="AE106" s="48"/>
      <c r="AF106" s="49">
        <v>0</v>
      </c>
      <c r="AG106" s="49">
        <v>0</v>
      </c>
      <c r="AH106" s="49">
        <v>121.7044858</v>
      </c>
      <c r="AI106" s="49">
        <v>0</v>
      </c>
      <c r="AJ106" s="48"/>
      <c r="AK106" s="49">
        <v>0</v>
      </c>
      <c r="AL106" s="49">
        <v>0</v>
      </c>
      <c r="AM106" s="49">
        <v>121.7044858</v>
      </c>
      <c r="AN106" s="49">
        <v>0</v>
      </c>
      <c r="AO106" s="48"/>
      <c r="AP106" s="49">
        <v>0</v>
      </c>
      <c r="AQ106" s="49">
        <v>0</v>
      </c>
      <c r="AR106" s="49">
        <v>0</v>
      </c>
      <c r="AS106" s="49">
        <v>0</v>
      </c>
      <c r="AT106" s="49">
        <v>0</v>
      </c>
      <c r="AU106" s="49">
        <v>0</v>
      </c>
      <c r="AV106" s="49">
        <v>121.7044858</v>
      </c>
      <c r="AW106" s="49">
        <v>0</v>
      </c>
      <c r="AX106" s="49">
        <v>0</v>
      </c>
      <c r="AY106" s="49">
        <v>0</v>
      </c>
      <c r="AZ106" s="49">
        <v>0</v>
      </c>
      <c r="BA106" s="49">
        <v>0</v>
      </c>
      <c r="BB106" s="48"/>
      <c r="BC106" s="49">
        <v>0</v>
      </c>
      <c r="BD106" s="49">
        <v>0</v>
      </c>
      <c r="BE106" s="49">
        <v>0</v>
      </c>
      <c r="BF106" s="49">
        <v>0</v>
      </c>
      <c r="BG106" s="49">
        <v>0</v>
      </c>
      <c r="BH106" s="49">
        <v>0</v>
      </c>
      <c r="BI106" s="49">
        <v>0</v>
      </c>
      <c r="BJ106" s="49">
        <v>121.7044858</v>
      </c>
      <c r="BK106" s="49">
        <v>0</v>
      </c>
      <c r="BL106" s="49">
        <v>0</v>
      </c>
      <c r="BM106" s="49">
        <v>0</v>
      </c>
      <c r="BN106" s="49">
        <v>0</v>
      </c>
    </row>
    <row r="107" spans="2:66" ht="11.25" customHeight="1" x14ac:dyDescent="0.2">
      <c r="B107" s="7" t="s">
        <v>43</v>
      </c>
      <c r="C107" s="116" t="s">
        <v>203</v>
      </c>
      <c r="D107" s="5" t="s">
        <v>146</v>
      </c>
      <c r="E107" s="45">
        <v>65213.730202340128</v>
      </c>
      <c r="F107" s="59">
        <v>33331.139115399987</v>
      </c>
      <c r="G107" s="59">
        <v>31882.59108694</v>
      </c>
      <c r="H107" s="59">
        <v>34153.914606450046</v>
      </c>
      <c r="I107" s="59">
        <v>31059.815595889995</v>
      </c>
      <c r="J107" s="59">
        <v>7428.2853420399988</v>
      </c>
      <c r="K107" s="59">
        <v>57785.444860300136</v>
      </c>
      <c r="L107" s="59">
        <v>7999.3058506599955</v>
      </c>
      <c r="M107" s="59">
        <v>20267.945412639987</v>
      </c>
      <c r="N107" s="59">
        <v>19683.401683319989</v>
      </c>
      <c r="O107" s="59">
        <v>17149.443036409975</v>
      </c>
      <c r="P107" s="59">
        <v>44864.891076900072</v>
      </c>
      <c r="Q107" s="59">
        <v>599.45102379000002</v>
      </c>
      <c r="R107" s="49">
        <v>15210.408168539998</v>
      </c>
      <c r="S107" s="49">
        <v>30494.831929180011</v>
      </c>
      <c r="T107" s="49"/>
      <c r="U107" s="49"/>
      <c r="V107" s="49"/>
      <c r="W107" s="49"/>
      <c r="X107" s="49"/>
      <c r="Y107" s="49">
        <v>9197.3777248499991</v>
      </c>
      <c r="Z107" s="49">
        <v>5572.9036011499993</v>
      </c>
      <c r="AA107" s="49">
        <v>29158.57167708996</v>
      </c>
      <c r="AB107" s="49">
        <v>14560.863584790013</v>
      </c>
      <c r="AC107" s="49">
        <v>3800.0546233899977</v>
      </c>
      <c r="AD107" s="49">
        <v>2923.9589910700001</v>
      </c>
      <c r="AE107" s="48"/>
      <c r="AF107" s="49">
        <v>16111.635362209985</v>
      </c>
      <c r="AG107" s="49">
        <v>18042.279244239988</v>
      </c>
      <c r="AH107" s="49">
        <v>17219.503753190027</v>
      </c>
      <c r="AI107" s="49">
        <v>13840.311842699999</v>
      </c>
      <c r="AJ107" s="48"/>
      <c r="AK107" s="49">
        <v>4319.5659577399992</v>
      </c>
      <c r="AL107" s="49">
        <v>3108.7193842999991</v>
      </c>
      <c r="AM107" s="49">
        <v>29011.573157659994</v>
      </c>
      <c r="AN107" s="49">
        <v>28773.871702640001</v>
      </c>
      <c r="AO107" s="48"/>
      <c r="AP107" s="49">
        <v>4411.2995041000013</v>
      </c>
      <c r="AQ107" s="49">
        <v>4786.078220750006</v>
      </c>
      <c r="AR107" s="49">
        <v>2655.7298264300002</v>
      </c>
      <c r="AS107" s="49">
        <v>2917.1737747199995</v>
      </c>
      <c r="AT107" s="49">
        <v>13865.071694299988</v>
      </c>
      <c r="AU107" s="49">
        <v>15293.499982789994</v>
      </c>
      <c r="AV107" s="49">
        <v>8459.5387343600014</v>
      </c>
      <c r="AW107" s="49">
        <v>6101.3248504299982</v>
      </c>
      <c r="AX107" s="49">
        <v>2276.6680412699993</v>
      </c>
      <c r="AY107" s="49">
        <v>1523.3865821199995</v>
      </c>
      <c r="AZ107" s="49">
        <v>1662.8313149399999</v>
      </c>
      <c r="BA107" s="49">
        <v>1261.1276761300003</v>
      </c>
      <c r="BB107" s="48"/>
      <c r="BC107" s="49">
        <v>2094.1435939300009</v>
      </c>
      <c r="BD107" s="49">
        <v>7103.2341309200056</v>
      </c>
      <c r="BE107" s="49">
        <v>1627.7174881200001</v>
      </c>
      <c r="BF107" s="49">
        <v>3945.1861130300008</v>
      </c>
      <c r="BG107" s="49">
        <v>20760.092989019995</v>
      </c>
      <c r="BH107" s="49">
        <v>8398.4786880700012</v>
      </c>
      <c r="BI107" s="49">
        <v>7930.0101560400017</v>
      </c>
      <c r="BJ107" s="49">
        <v>6630.8534287499979</v>
      </c>
      <c r="BK107" s="49">
        <v>1151.2392090200003</v>
      </c>
      <c r="BL107" s="49">
        <v>2648.8154143699985</v>
      </c>
      <c r="BM107" s="49">
        <v>590.71117032000006</v>
      </c>
      <c r="BN107" s="49">
        <v>2333.2478207499998</v>
      </c>
    </row>
    <row r="108" spans="2:66" ht="11.25" customHeight="1" x14ac:dyDescent="0.2">
      <c r="B108" s="5"/>
      <c r="C108" s="116"/>
      <c r="D108" s="5" t="s">
        <v>147</v>
      </c>
      <c r="E108" s="45">
        <v>194965.5775887816</v>
      </c>
      <c r="F108" s="59">
        <v>95942.33926368953</v>
      </c>
      <c r="G108" s="59">
        <v>99023.238325090599</v>
      </c>
      <c r="H108" s="59">
        <v>81793.582807249564</v>
      </c>
      <c r="I108" s="59">
        <v>113171.9947815304</v>
      </c>
      <c r="J108" s="59">
        <v>38823.475384820013</v>
      </c>
      <c r="K108" s="59">
        <v>156142.10220396175</v>
      </c>
      <c r="L108" s="59">
        <v>29258.152715219978</v>
      </c>
      <c r="M108" s="59">
        <v>79169.652575690066</v>
      </c>
      <c r="N108" s="59">
        <v>51315.097606100113</v>
      </c>
      <c r="O108" s="59">
        <v>30336.322103099985</v>
      </c>
      <c r="P108" s="59">
        <v>115286.61919041998</v>
      </c>
      <c r="Q108" s="59">
        <v>4428.1682147999991</v>
      </c>
      <c r="R108" s="49">
        <v>35216.401975839995</v>
      </c>
      <c r="S108" s="49">
        <v>82378.815858639937</v>
      </c>
      <c r="T108" s="49"/>
      <c r="U108" s="49"/>
      <c r="V108" s="49"/>
      <c r="W108" s="49"/>
      <c r="X108" s="49"/>
      <c r="Y108" s="49">
        <v>21764.083694689929</v>
      </c>
      <c r="Z108" s="49">
        <v>26623.685246010031</v>
      </c>
      <c r="AA108" s="49">
        <v>50452.785986640112</v>
      </c>
      <c r="AB108" s="49">
        <v>49559.219813530093</v>
      </c>
      <c r="AC108" s="49">
        <v>24997.78185157002</v>
      </c>
      <c r="AD108" s="49">
        <v>21568.020996340012</v>
      </c>
      <c r="AE108" s="48"/>
      <c r="AF108" s="49">
        <v>41555.444197620047</v>
      </c>
      <c r="AG108" s="49">
        <v>40238.138609630114</v>
      </c>
      <c r="AH108" s="49">
        <v>54386.895066070007</v>
      </c>
      <c r="AI108" s="49">
        <v>58785.099715460201</v>
      </c>
      <c r="AJ108" s="48"/>
      <c r="AK108" s="49">
        <v>18017.503070140003</v>
      </c>
      <c r="AL108" s="49">
        <v>20805.972314679984</v>
      </c>
      <c r="AM108" s="49">
        <v>77924.836193549694</v>
      </c>
      <c r="AN108" s="49">
        <v>78217.266010410298</v>
      </c>
      <c r="AO108" s="48"/>
      <c r="AP108" s="49">
        <v>10975.783617419986</v>
      </c>
      <c r="AQ108" s="49">
        <v>10788.300077270007</v>
      </c>
      <c r="AR108" s="49">
        <v>13373.295919399992</v>
      </c>
      <c r="AS108" s="49">
        <v>13250.389326609982</v>
      </c>
      <c r="AT108" s="49">
        <v>25642.47175609996</v>
      </c>
      <c r="AU108" s="49">
        <v>24810.314230540018</v>
      </c>
      <c r="AV108" s="49">
        <v>23406.562146580029</v>
      </c>
      <c r="AW108" s="49">
        <v>26152.657666949974</v>
      </c>
      <c r="AX108" s="49">
        <v>12035.146815170019</v>
      </c>
      <c r="AY108" s="49">
        <v>12962.635036400026</v>
      </c>
      <c r="AZ108" s="49">
        <v>10509.079009019999</v>
      </c>
      <c r="BA108" s="49">
        <v>11058.941987319984</v>
      </c>
      <c r="BB108" s="48"/>
      <c r="BC108" s="49">
        <v>6171.8056944699947</v>
      </c>
      <c r="BD108" s="49">
        <v>15592.278000219987</v>
      </c>
      <c r="BE108" s="49">
        <v>6265.2927052199975</v>
      </c>
      <c r="BF108" s="49">
        <v>20358.392540790017</v>
      </c>
      <c r="BG108" s="49">
        <v>32695.532637439996</v>
      </c>
      <c r="BH108" s="49">
        <v>17757.253349199982</v>
      </c>
      <c r="BI108" s="49">
        <v>28027.678728780011</v>
      </c>
      <c r="BJ108" s="49">
        <v>21531.54108475001</v>
      </c>
      <c r="BK108" s="49">
        <v>5227.4648021599978</v>
      </c>
      <c r="BL108" s="49">
        <v>19770.317049410016</v>
      </c>
      <c r="BM108" s="49">
        <v>3405.8082391800035</v>
      </c>
      <c r="BN108" s="49">
        <v>18162.212757159999</v>
      </c>
    </row>
    <row r="109" spans="2:66" ht="11.25" customHeight="1" x14ac:dyDescent="0.2">
      <c r="B109" s="7"/>
      <c r="C109" s="116"/>
      <c r="D109" s="5" t="s">
        <v>148</v>
      </c>
      <c r="E109" s="45">
        <v>290.12051829000001</v>
      </c>
      <c r="F109" s="59">
        <v>201.52162089999999</v>
      </c>
      <c r="G109" s="59">
        <v>88.598897390000005</v>
      </c>
      <c r="H109" s="59">
        <v>88.598897390000005</v>
      </c>
      <c r="I109" s="59">
        <v>201.52162089999999</v>
      </c>
      <c r="J109" s="59">
        <v>0</v>
      </c>
      <c r="K109" s="59">
        <v>290.12051829000001</v>
      </c>
      <c r="L109" s="59">
        <v>0</v>
      </c>
      <c r="M109" s="59">
        <v>0</v>
      </c>
      <c r="N109" s="59">
        <v>290.12051829000001</v>
      </c>
      <c r="O109" s="59">
        <v>0</v>
      </c>
      <c r="P109" s="59">
        <v>0</v>
      </c>
      <c r="Q109" s="59">
        <v>0</v>
      </c>
      <c r="R109" s="49">
        <v>0</v>
      </c>
      <c r="S109" s="49">
        <v>0</v>
      </c>
      <c r="T109" s="49"/>
      <c r="U109" s="49"/>
      <c r="V109" s="49"/>
      <c r="W109" s="49"/>
      <c r="X109" s="49"/>
      <c r="Y109" s="49">
        <v>0</v>
      </c>
      <c r="Z109" s="49">
        <v>0</v>
      </c>
      <c r="AA109" s="49">
        <v>290.12051829000001</v>
      </c>
      <c r="AB109" s="49">
        <v>0</v>
      </c>
      <c r="AC109" s="49">
        <v>0</v>
      </c>
      <c r="AD109" s="49">
        <v>0</v>
      </c>
      <c r="AE109" s="48"/>
      <c r="AF109" s="49">
        <v>0</v>
      </c>
      <c r="AG109" s="49">
        <v>88.598897390000005</v>
      </c>
      <c r="AH109" s="49">
        <v>201.52162089999999</v>
      </c>
      <c r="AI109" s="49">
        <v>0</v>
      </c>
      <c r="AJ109" s="48"/>
      <c r="AK109" s="49">
        <v>0</v>
      </c>
      <c r="AL109" s="49">
        <v>0</v>
      </c>
      <c r="AM109" s="49">
        <v>201.52162089999999</v>
      </c>
      <c r="AN109" s="49">
        <v>88.598897390000005</v>
      </c>
      <c r="AO109" s="48"/>
      <c r="AP109" s="49">
        <v>0</v>
      </c>
      <c r="AQ109" s="49">
        <v>0</v>
      </c>
      <c r="AR109" s="49">
        <v>0</v>
      </c>
      <c r="AS109" s="49">
        <v>0</v>
      </c>
      <c r="AT109" s="49">
        <v>201.52162089999999</v>
      </c>
      <c r="AU109" s="49">
        <v>88.598897390000005</v>
      </c>
      <c r="AV109" s="49">
        <v>0</v>
      </c>
      <c r="AW109" s="49">
        <v>0</v>
      </c>
      <c r="AX109" s="49">
        <v>0</v>
      </c>
      <c r="AY109" s="49">
        <v>0</v>
      </c>
      <c r="AZ109" s="49">
        <v>0</v>
      </c>
      <c r="BA109" s="49">
        <v>0</v>
      </c>
      <c r="BB109" s="48"/>
      <c r="BC109" s="49">
        <v>0</v>
      </c>
      <c r="BD109" s="49">
        <v>0</v>
      </c>
      <c r="BE109" s="49">
        <v>0</v>
      </c>
      <c r="BF109" s="49">
        <v>0</v>
      </c>
      <c r="BG109" s="49">
        <v>88.598897390000005</v>
      </c>
      <c r="BH109" s="49">
        <v>201.52162089999999</v>
      </c>
      <c r="BI109" s="49">
        <v>0</v>
      </c>
      <c r="BJ109" s="49">
        <v>0</v>
      </c>
      <c r="BK109" s="49">
        <v>0</v>
      </c>
      <c r="BL109" s="49">
        <v>0</v>
      </c>
      <c r="BM109" s="49">
        <v>0</v>
      </c>
      <c r="BN109" s="49">
        <v>0</v>
      </c>
    </row>
    <row r="110" spans="2:66" ht="11.25" customHeight="1" x14ac:dyDescent="0.2">
      <c r="B110" s="5"/>
      <c r="C110" s="116"/>
      <c r="D110" s="5" t="s">
        <v>149</v>
      </c>
      <c r="E110" s="45">
        <v>56.571697749999998</v>
      </c>
      <c r="F110" s="59">
        <v>0</v>
      </c>
      <c r="G110" s="59">
        <v>56.571697749999998</v>
      </c>
      <c r="H110" s="59">
        <v>0</v>
      </c>
      <c r="I110" s="59">
        <v>56.571697749999998</v>
      </c>
      <c r="J110" s="59">
        <v>0</v>
      </c>
      <c r="K110" s="59">
        <v>56.571697749999998</v>
      </c>
      <c r="L110" s="59">
        <v>0</v>
      </c>
      <c r="M110" s="59">
        <v>56.571697749999998</v>
      </c>
      <c r="N110" s="59">
        <v>0</v>
      </c>
      <c r="O110" s="59">
        <v>0</v>
      </c>
      <c r="P110" s="59">
        <v>56.571697749999998</v>
      </c>
      <c r="Q110" s="59">
        <v>0</v>
      </c>
      <c r="R110" s="49">
        <v>56.571697749999998</v>
      </c>
      <c r="S110" s="49">
        <v>0</v>
      </c>
      <c r="T110" s="49"/>
      <c r="U110" s="49"/>
      <c r="V110" s="49"/>
      <c r="W110" s="49"/>
      <c r="X110" s="49"/>
      <c r="Y110" s="49">
        <v>0</v>
      </c>
      <c r="Z110" s="49">
        <v>56.571697749999998</v>
      </c>
      <c r="AA110" s="49">
        <v>0</v>
      </c>
      <c r="AB110" s="49">
        <v>0</v>
      </c>
      <c r="AC110" s="49">
        <v>0</v>
      </c>
      <c r="AD110" s="49">
        <v>0</v>
      </c>
      <c r="AE110" s="48"/>
      <c r="AF110" s="49">
        <v>0</v>
      </c>
      <c r="AG110" s="49">
        <v>0</v>
      </c>
      <c r="AH110" s="49">
        <v>0</v>
      </c>
      <c r="AI110" s="49">
        <v>56.571697749999998</v>
      </c>
      <c r="AJ110" s="48"/>
      <c r="AK110" s="49">
        <v>0</v>
      </c>
      <c r="AL110" s="49">
        <v>0</v>
      </c>
      <c r="AM110" s="49">
        <v>0</v>
      </c>
      <c r="AN110" s="49">
        <v>56.571697749999998</v>
      </c>
      <c r="AO110" s="48"/>
      <c r="AP110" s="49">
        <v>0</v>
      </c>
      <c r="AQ110" s="49">
        <v>0</v>
      </c>
      <c r="AR110" s="49">
        <v>0</v>
      </c>
      <c r="AS110" s="49">
        <v>56.571697749999998</v>
      </c>
      <c r="AT110" s="49">
        <v>0</v>
      </c>
      <c r="AU110" s="49">
        <v>0</v>
      </c>
      <c r="AV110" s="49">
        <v>0</v>
      </c>
      <c r="AW110" s="49">
        <v>0</v>
      </c>
      <c r="AX110" s="49">
        <v>0</v>
      </c>
      <c r="AY110" s="49">
        <v>0</v>
      </c>
      <c r="AZ110" s="49">
        <v>0</v>
      </c>
      <c r="BA110" s="49">
        <v>0</v>
      </c>
      <c r="BB110" s="48"/>
      <c r="BC110" s="49">
        <v>0</v>
      </c>
      <c r="BD110" s="49">
        <v>0</v>
      </c>
      <c r="BE110" s="49">
        <v>0</v>
      </c>
      <c r="BF110" s="49">
        <v>56.571697749999998</v>
      </c>
      <c r="BG110" s="49">
        <v>0</v>
      </c>
      <c r="BH110" s="49">
        <v>0</v>
      </c>
      <c r="BI110" s="49">
        <v>0</v>
      </c>
      <c r="BJ110" s="49">
        <v>0</v>
      </c>
      <c r="BK110" s="49">
        <v>0</v>
      </c>
      <c r="BL110" s="49">
        <v>0</v>
      </c>
      <c r="BM110" s="49">
        <v>0</v>
      </c>
      <c r="BN110" s="49">
        <v>0</v>
      </c>
    </row>
    <row r="111" spans="2:66" ht="11.25" customHeight="1" x14ac:dyDescent="0.2">
      <c r="B111" s="7" t="s">
        <v>44</v>
      </c>
      <c r="C111" s="116" t="s">
        <v>204</v>
      </c>
      <c r="D111" s="5" t="s">
        <v>146</v>
      </c>
      <c r="E111" s="45">
        <v>138385.52627861095</v>
      </c>
      <c r="F111" s="59">
        <v>73736.55522780976</v>
      </c>
      <c r="G111" s="59">
        <v>64648.971050800239</v>
      </c>
      <c r="H111" s="59">
        <v>73126.170257999693</v>
      </c>
      <c r="I111" s="59">
        <v>65259.356020610139</v>
      </c>
      <c r="J111" s="59">
        <v>26774.733099840003</v>
      </c>
      <c r="K111" s="59">
        <v>111610.79317877004</v>
      </c>
      <c r="L111" s="59">
        <v>8431.7209638599961</v>
      </c>
      <c r="M111" s="59">
        <v>39716.219306920029</v>
      </c>
      <c r="N111" s="59">
        <v>48103.573556970106</v>
      </c>
      <c r="O111" s="59">
        <v>40716.330232900087</v>
      </c>
      <c r="P111" s="59">
        <v>98844.795938769836</v>
      </c>
      <c r="Q111" s="59">
        <v>3353.0409200999998</v>
      </c>
      <c r="R111" s="49">
        <v>20861.000330699986</v>
      </c>
      <c r="S111" s="49">
        <v>80563.258344939823</v>
      </c>
      <c r="T111" s="49"/>
      <c r="U111" s="49"/>
      <c r="V111" s="49"/>
      <c r="W111" s="49"/>
      <c r="X111" s="49"/>
      <c r="Y111" s="49">
        <v>13776.290177949981</v>
      </c>
      <c r="Z111" s="49">
        <v>15235.771160539978</v>
      </c>
      <c r="AA111" s="49">
        <v>47576.724350050034</v>
      </c>
      <c r="AB111" s="49">
        <v>40502.673576170077</v>
      </c>
      <c r="AC111" s="49">
        <v>13293.568384140028</v>
      </c>
      <c r="AD111" s="49">
        <v>8000.4986297599962</v>
      </c>
      <c r="AE111" s="48"/>
      <c r="AF111" s="49">
        <v>38022.137393530065</v>
      </c>
      <c r="AG111" s="49">
        <v>35104.032864470035</v>
      </c>
      <c r="AH111" s="49">
        <v>35714.417834279935</v>
      </c>
      <c r="AI111" s="49">
        <v>29544.93818633</v>
      </c>
      <c r="AJ111" s="48"/>
      <c r="AK111" s="49">
        <v>13089.852340909998</v>
      </c>
      <c r="AL111" s="49">
        <v>13684.88075893</v>
      </c>
      <c r="AM111" s="49">
        <v>60646.702886899991</v>
      </c>
      <c r="AN111" s="49">
        <v>50964.090291870183</v>
      </c>
      <c r="AO111" s="48"/>
      <c r="AP111" s="49">
        <v>7025.0796018499996</v>
      </c>
      <c r="AQ111" s="49">
        <v>6751.2105761000084</v>
      </c>
      <c r="AR111" s="49">
        <v>8164.1058198300061</v>
      </c>
      <c r="AS111" s="49">
        <v>7071.665340709993</v>
      </c>
      <c r="AT111" s="49">
        <v>24965.733463299959</v>
      </c>
      <c r="AU111" s="49">
        <v>22610.99088675002</v>
      </c>
      <c r="AV111" s="49">
        <v>22518.919777360024</v>
      </c>
      <c r="AW111" s="49">
        <v>17983.753798809987</v>
      </c>
      <c r="AX111" s="49">
        <v>6251.6549359099918</v>
      </c>
      <c r="AY111" s="49">
        <v>7041.913448229996</v>
      </c>
      <c r="AZ111" s="49">
        <v>4811.0616295600012</v>
      </c>
      <c r="BA111" s="49">
        <v>3189.4370001999978</v>
      </c>
      <c r="BB111" s="48"/>
      <c r="BC111" s="49">
        <v>4339.5094111699973</v>
      </c>
      <c r="BD111" s="49">
        <v>9436.7807667799989</v>
      </c>
      <c r="BE111" s="49">
        <v>4703.2859630299999</v>
      </c>
      <c r="BF111" s="49">
        <v>10532.485197509995</v>
      </c>
      <c r="BG111" s="49">
        <v>32385.351846579979</v>
      </c>
      <c r="BH111" s="49">
        <v>15191.372503469987</v>
      </c>
      <c r="BI111" s="49">
        <v>25964.168643120011</v>
      </c>
      <c r="BJ111" s="49">
        <v>14538.504933050006</v>
      </c>
      <c r="BK111" s="49">
        <v>3348.049005110001</v>
      </c>
      <c r="BL111" s="49">
        <v>9945.5193790300073</v>
      </c>
      <c r="BM111" s="49">
        <v>2385.805388990002</v>
      </c>
      <c r="BN111" s="49">
        <v>5614.6932407699978</v>
      </c>
    </row>
    <row r="112" spans="2:66" ht="11.25" customHeight="1" x14ac:dyDescent="0.2">
      <c r="B112" s="5"/>
      <c r="C112" s="116"/>
      <c r="D112" s="5" t="s">
        <v>147</v>
      </c>
      <c r="E112" s="45">
        <v>121459.5111232101</v>
      </c>
      <c r="F112" s="59">
        <v>55286.840627430021</v>
      </c>
      <c r="G112" s="59">
        <v>66172.670495780258</v>
      </c>
      <c r="H112" s="59">
        <v>42680.567592500091</v>
      </c>
      <c r="I112" s="59">
        <v>78778.943530709977</v>
      </c>
      <c r="J112" s="59">
        <v>19477.027627019994</v>
      </c>
      <c r="K112" s="59">
        <v>101982.48349619009</v>
      </c>
      <c r="L112" s="59">
        <v>28643.180873319983</v>
      </c>
      <c r="M112" s="59">
        <v>59710.424584010143</v>
      </c>
      <c r="N112" s="59">
        <v>22894.925732449978</v>
      </c>
      <c r="O112" s="59">
        <v>6628.6753434099983</v>
      </c>
      <c r="P112" s="59">
        <v>61039.969734400169</v>
      </c>
      <c r="Q112" s="59">
        <v>1674.5783184900001</v>
      </c>
      <c r="R112" s="49">
        <v>29299.065219529981</v>
      </c>
      <c r="S112" s="49">
        <v>32310.389442879987</v>
      </c>
      <c r="T112" s="49"/>
      <c r="U112" s="49"/>
      <c r="V112" s="49"/>
      <c r="W112" s="49"/>
      <c r="X112" s="49"/>
      <c r="Y112" s="49">
        <v>17185.171241589982</v>
      </c>
      <c r="Z112" s="49">
        <v>17017.389384369981</v>
      </c>
      <c r="AA112" s="49">
        <v>32034.633313679969</v>
      </c>
      <c r="AB112" s="49">
        <v>23294.093530250004</v>
      </c>
      <c r="AC112" s="49">
        <v>15436.742295670041</v>
      </c>
      <c r="AD112" s="49">
        <v>16491.481357649987</v>
      </c>
      <c r="AE112" s="48"/>
      <c r="AF112" s="49">
        <v>19644.942166299992</v>
      </c>
      <c r="AG112" s="49">
        <v>23035.625426199997</v>
      </c>
      <c r="AH112" s="49">
        <v>35641.898461129924</v>
      </c>
      <c r="AI112" s="49">
        <v>43137.045069580112</v>
      </c>
      <c r="AJ112" s="48"/>
      <c r="AK112" s="49">
        <v>9247.2166869699995</v>
      </c>
      <c r="AL112" s="49">
        <v>10229.810940050005</v>
      </c>
      <c r="AM112" s="49">
        <v>46039.623940460027</v>
      </c>
      <c r="AN112" s="49">
        <v>55942.85955573016</v>
      </c>
      <c r="AO112" s="48"/>
      <c r="AP112" s="49">
        <v>8362.0035196699973</v>
      </c>
      <c r="AQ112" s="49">
        <v>8823.1677219200119</v>
      </c>
      <c r="AR112" s="49">
        <v>7864.9199260000096</v>
      </c>
      <c r="AS112" s="49">
        <v>9152.4694583699857</v>
      </c>
      <c r="AT112" s="49">
        <v>14541.809987099974</v>
      </c>
      <c r="AU112" s="49">
        <v>17492.823326579997</v>
      </c>
      <c r="AV112" s="49">
        <v>9164.6243748800043</v>
      </c>
      <c r="AW112" s="49">
        <v>14129.469155369992</v>
      </c>
      <c r="AX112" s="49">
        <v>7992.6341253799901</v>
      </c>
      <c r="AY112" s="49">
        <v>7444.1081702899965</v>
      </c>
      <c r="AZ112" s="49">
        <v>7360.8486943999997</v>
      </c>
      <c r="BA112" s="49">
        <v>9130.6326632499877</v>
      </c>
      <c r="BB112" s="48"/>
      <c r="BC112" s="49">
        <v>3926.4398772299992</v>
      </c>
      <c r="BD112" s="49">
        <v>13258.731364359994</v>
      </c>
      <c r="BE112" s="49">
        <v>3189.7242303099988</v>
      </c>
      <c r="BF112" s="49">
        <v>13827.665154059985</v>
      </c>
      <c r="BG112" s="49">
        <v>21070.273779880004</v>
      </c>
      <c r="BH112" s="49">
        <v>10964.35953379999</v>
      </c>
      <c r="BI112" s="49">
        <v>9852.7606784999953</v>
      </c>
      <c r="BJ112" s="49">
        <v>13441.332851749996</v>
      </c>
      <c r="BK112" s="49">
        <v>3030.6550060700006</v>
      </c>
      <c r="BL112" s="49">
        <v>12406.087289600022</v>
      </c>
      <c r="BM112" s="49">
        <v>1610.7140205100006</v>
      </c>
      <c r="BN112" s="49">
        <v>14880.767337139987</v>
      </c>
    </row>
    <row r="113" spans="2:66" ht="11.25" customHeight="1" x14ac:dyDescent="0.2">
      <c r="B113" s="7"/>
      <c r="C113" s="116"/>
      <c r="D113" s="5" t="s">
        <v>148</v>
      </c>
      <c r="E113" s="45">
        <v>498.40587663999997</v>
      </c>
      <c r="F113" s="59">
        <v>269.04741604999998</v>
      </c>
      <c r="G113" s="59">
        <v>229.35846058999999</v>
      </c>
      <c r="H113" s="59">
        <v>229.35846058999999</v>
      </c>
      <c r="I113" s="59">
        <v>269.04741604999998</v>
      </c>
      <c r="J113" s="59">
        <v>0</v>
      </c>
      <c r="K113" s="59">
        <v>498.40587663999997</v>
      </c>
      <c r="L113" s="59">
        <v>0</v>
      </c>
      <c r="M113" s="59">
        <v>67.525795149999993</v>
      </c>
      <c r="N113" s="59">
        <v>290.12051829000001</v>
      </c>
      <c r="O113" s="59">
        <v>140.7595632</v>
      </c>
      <c r="P113" s="59">
        <v>140.7595632</v>
      </c>
      <c r="Q113" s="59">
        <v>0</v>
      </c>
      <c r="R113" s="49">
        <v>140.7595632</v>
      </c>
      <c r="S113" s="49">
        <v>0</v>
      </c>
      <c r="T113" s="49"/>
      <c r="U113" s="49"/>
      <c r="V113" s="49"/>
      <c r="W113" s="49"/>
      <c r="X113" s="49"/>
      <c r="Y113" s="49">
        <v>0</v>
      </c>
      <c r="Z113" s="49">
        <v>0</v>
      </c>
      <c r="AA113" s="49">
        <v>290.12051829000001</v>
      </c>
      <c r="AB113" s="49">
        <v>140.7595632</v>
      </c>
      <c r="AC113" s="49">
        <v>67.525795149999993</v>
      </c>
      <c r="AD113" s="49">
        <v>0</v>
      </c>
      <c r="AE113" s="48"/>
      <c r="AF113" s="49">
        <v>0</v>
      </c>
      <c r="AG113" s="49">
        <v>229.35846058999999</v>
      </c>
      <c r="AH113" s="49">
        <v>269.04741604999998</v>
      </c>
      <c r="AI113" s="49">
        <v>0</v>
      </c>
      <c r="AJ113" s="48"/>
      <c r="AK113" s="49">
        <v>0</v>
      </c>
      <c r="AL113" s="49">
        <v>0</v>
      </c>
      <c r="AM113" s="49">
        <v>269.04741604999998</v>
      </c>
      <c r="AN113" s="49">
        <v>229.35846058999999</v>
      </c>
      <c r="AO113" s="48"/>
      <c r="AP113" s="49">
        <v>0</v>
      </c>
      <c r="AQ113" s="49">
        <v>0</v>
      </c>
      <c r="AR113" s="49">
        <v>0</v>
      </c>
      <c r="AS113" s="49">
        <v>0</v>
      </c>
      <c r="AT113" s="49">
        <v>201.52162089999999</v>
      </c>
      <c r="AU113" s="49">
        <v>88.598897390000005</v>
      </c>
      <c r="AV113" s="49">
        <v>0</v>
      </c>
      <c r="AW113" s="49">
        <v>140.7595632</v>
      </c>
      <c r="AX113" s="49">
        <v>67.525795149999993</v>
      </c>
      <c r="AY113" s="49">
        <v>0</v>
      </c>
      <c r="AZ113" s="49">
        <v>0</v>
      </c>
      <c r="BA113" s="49">
        <v>0</v>
      </c>
      <c r="BB113" s="48"/>
      <c r="BC113" s="49">
        <v>0</v>
      </c>
      <c r="BD113" s="49">
        <v>0</v>
      </c>
      <c r="BE113" s="49">
        <v>0</v>
      </c>
      <c r="BF113" s="49">
        <v>0</v>
      </c>
      <c r="BG113" s="49">
        <v>88.598897390000005</v>
      </c>
      <c r="BH113" s="49">
        <v>201.52162089999999</v>
      </c>
      <c r="BI113" s="49">
        <v>140.7595632</v>
      </c>
      <c r="BJ113" s="49">
        <v>0</v>
      </c>
      <c r="BK113" s="49">
        <v>0</v>
      </c>
      <c r="BL113" s="49">
        <v>67.525795149999993</v>
      </c>
      <c r="BM113" s="49">
        <v>0</v>
      </c>
      <c r="BN113" s="49">
        <v>0</v>
      </c>
    </row>
    <row r="114" spans="2:66" ht="11.25" customHeight="1" x14ac:dyDescent="0.2">
      <c r="B114" s="5"/>
      <c r="C114" s="116"/>
      <c r="D114" s="5" t="s">
        <v>149</v>
      </c>
      <c r="E114" s="45">
        <v>182.55672870000001</v>
      </c>
      <c r="F114" s="59">
        <v>182.55672870000001</v>
      </c>
      <c r="G114" s="59">
        <v>0</v>
      </c>
      <c r="H114" s="59">
        <v>0</v>
      </c>
      <c r="I114" s="59">
        <v>182.55672870000001</v>
      </c>
      <c r="J114" s="59">
        <v>0</v>
      </c>
      <c r="K114" s="59">
        <v>182.55672870000001</v>
      </c>
      <c r="L114" s="59">
        <v>182.55672870000001</v>
      </c>
      <c r="M114" s="59">
        <v>0</v>
      </c>
      <c r="N114" s="59">
        <v>0</v>
      </c>
      <c r="O114" s="59">
        <v>0</v>
      </c>
      <c r="P114" s="59">
        <v>182.55672870000001</v>
      </c>
      <c r="Q114" s="59">
        <v>0</v>
      </c>
      <c r="R114" s="49">
        <v>182.55672870000001</v>
      </c>
      <c r="S114" s="49">
        <v>0</v>
      </c>
      <c r="T114" s="49"/>
      <c r="U114" s="49"/>
      <c r="V114" s="49"/>
      <c r="W114" s="49"/>
      <c r="X114" s="49"/>
      <c r="Y114" s="49">
        <v>0</v>
      </c>
      <c r="Z114" s="49">
        <v>0</v>
      </c>
      <c r="AA114" s="49">
        <v>0</v>
      </c>
      <c r="AB114" s="49">
        <v>182.55672870000001</v>
      </c>
      <c r="AC114" s="49">
        <v>0</v>
      </c>
      <c r="AD114" s="49">
        <v>0</v>
      </c>
      <c r="AE114" s="48"/>
      <c r="AF114" s="49">
        <v>0</v>
      </c>
      <c r="AG114" s="49">
        <v>0</v>
      </c>
      <c r="AH114" s="49">
        <v>182.55672870000001</v>
      </c>
      <c r="AI114" s="49">
        <v>0</v>
      </c>
      <c r="AJ114" s="48"/>
      <c r="AK114" s="49">
        <v>0</v>
      </c>
      <c r="AL114" s="49">
        <v>0</v>
      </c>
      <c r="AM114" s="49">
        <v>182.55672870000001</v>
      </c>
      <c r="AN114" s="49">
        <v>0</v>
      </c>
      <c r="AO114" s="48"/>
      <c r="AP114" s="49">
        <v>0</v>
      </c>
      <c r="AQ114" s="49">
        <v>0</v>
      </c>
      <c r="AR114" s="49">
        <v>0</v>
      </c>
      <c r="AS114" s="49">
        <v>0</v>
      </c>
      <c r="AT114" s="49">
        <v>0</v>
      </c>
      <c r="AU114" s="49">
        <v>0</v>
      </c>
      <c r="AV114" s="49">
        <v>182.55672870000001</v>
      </c>
      <c r="AW114" s="49">
        <v>0</v>
      </c>
      <c r="AX114" s="49">
        <v>0</v>
      </c>
      <c r="AY114" s="49">
        <v>0</v>
      </c>
      <c r="AZ114" s="49">
        <v>0</v>
      </c>
      <c r="BA114" s="49">
        <v>0</v>
      </c>
      <c r="BB114" s="48"/>
      <c r="BC114" s="49">
        <v>0</v>
      </c>
      <c r="BD114" s="49">
        <v>0</v>
      </c>
      <c r="BE114" s="49">
        <v>0</v>
      </c>
      <c r="BF114" s="49">
        <v>0</v>
      </c>
      <c r="BG114" s="49">
        <v>0</v>
      </c>
      <c r="BH114" s="49">
        <v>0</v>
      </c>
      <c r="BI114" s="49">
        <v>0</v>
      </c>
      <c r="BJ114" s="49">
        <v>182.55672870000001</v>
      </c>
      <c r="BK114" s="49">
        <v>0</v>
      </c>
      <c r="BL114" s="49">
        <v>0</v>
      </c>
      <c r="BM114" s="49">
        <v>0</v>
      </c>
      <c r="BN114" s="49">
        <v>0</v>
      </c>
    </row>
    <row r="115" spans="2:66" ht="11.25" customHeight="1" x14ac:dyDescent="0.2">
      <c r="B115" s="7" t="s">
        <v>45</v>
      </c>
      <c r="C115" s="116" t="s">
        <v>205</v>
      </c>
      <c r="D115" s="5" t="s">
        <v>146</v>
      </c>
      <c r="E115" s="45">
        <v>60610.970719550118</v>
      </c>
      <c r="F115" s="59">
        <v>30885.748449929994</v>
      </c>
      <c r="G115" s="59">
        <v>29725.222269620008</v>
      </c>
      <c r="H115" s="59">
        <v>37821.332656670078</v>
      </c>
      <c r="I115" s="59">
        <v>22789.638062880003</v>
      </c>
      <c r="J115" s="59">
        <v>9429.8878622800057</v>
      </c>
      <c r="K115" s="59">
        <v>51181.082857270114</v>
      </c>
      <c r="L115" s="59">
        <v>1443.6623970599999</v>
      </c>
      <c r="M115" s="59">
        <v>10593.011018740013</v>
      </c>
      <c r="N115" s="59">
        <v>21693.968502959993</v>
      </c>
      <c r="O115" s="59">
        <v>26734.570644759984</v>
      </c>
      <c r="P115" s="59">
        <v>48683.075082260082</v>
      </c>
      <c r="Q115" s="59">
        <v>1230.30674451</v>
      </c>
      <c r="R115" s="49">
        <v>10287.771637000002</v>
      </c>
      <c r="S115" s="49">
        <v>39267.85152694006</v>
      </c>
      <c r="T115" s="49"/>
      <c r="U115" s="49"/>
      <c r="V115" s="49"/>
      <c r="W115" s="49"/>
      <c r="X115" s="49"/>
      <c r="Y115" s="49">
        <v>4024.5753589900014</v>
      </c>
      <c r="Z115" s="49">
        <v>5431.7305067499992</v>
      </c>
      <c r="AA115" s="49">
        <v>19173.616297629989</v>
      </c>
      <c r="AB115" s="49">
        <v>22736.943571640004</v>
      </c>
      <c r="AC115" s="49">
        <v>6032.2277249099934</v>
      </c>
      <c r="AD115" s="49">
        <v>3211.8772596299996</v>
      </c>
      <c r="AE115" s="48"/>
      <c r="AF115" s="49">
        <v>17683.636737689965</v>
      </c>
      <c r="AG115" s="49">
        <v>20137.695918979993</v>
      </c>
      <c r="AH115" s="49">
        <v>13202.111712240021</v>
      </c>
      <c r="AI115" s="49">
        <v>9587.5263506400042</v>
      </c>
      <c r="AJ115" s="48"/>
      <c r="AK115" s="49">
        <v>3961.4318536699998</v>
      </c>
      <c r="AL115" s="49">
        <v>5468.4560086099991</v>
      </c>
      <c r="AM115" s="49">
        <v>26924.316596259978</v>
      </c>
      <c r="AN115" s="49">
        <v>24256.766261009994</v>
      </c>
      <c r="AO115" s="48"/>
      <c r="AP115" s="49">
        <v>1952.7956803900006</v>
      </c>
      <c r="AQ115" s="49">
        <v>2071.7796785999999</v>
      </c>
      <c r="AR115" s="49">
        <v>3082.67482625</v>
      </c>
      <c r="AS115" s="49">
        <v>2349.0556805000015</v>
      </c>
      <c r="AT115" s="49">
        <v>8336.251843099999</v>
      </c>
      <c r="AU115" s="49">
        <v>10837.364454529998</v>
      </c>
      <c r="AV115" s="49">
        <v>12927.970711840007</v>
      </c>
      <c r="AW115" s="49">
        <v>9808.9728597999983</v>
      </c>
      <c r="AX115" s="49">
        <v>2675.8911862999989</v>
      </c>
      <c r="AY115" s="49">
        <v>3356.3365386099995</v>
      </c>
      <c r="AZ115" s="49">
        <v>1910.1642020500003</v>
      </c>
      <c r="BA115" s="49">
        <v>1301.7130575799999</v>
      </c>
      <c r="BB115" s="48"/>
      <c r="BC115" s="49">
        <v>1339.8935309700003</v>
      </c>
      <c r="BD115" s="49">
        <v>2684.6818280200005</v>
      </c>
      <c r="BE115" s="49">
        <v>2734.4197707299991</v>
      </c>
      <c r="BF115" s="49">
        <v>2697.3107360200001</v>
      </c>
      <c r="BG115" s="49">
        <v>13919.682490470006</v>
      </c>
      <c r="BH115" s="49">
        <v>5253.9338071600014</v>
      </c>
      <c r="BI115" s="49">
        <v>16470.941927589982</v>
      </c>
      <c r="BJ115" s="49">
        <v>6266.0016440499985</v>
      </c>
      <c r="BK115" s="49">
        <v>1600.5249188300004</v>
      </c>
      <c r="BL115" s="49">
        <v>4431.7028060799967</v>
      </c>
      <c r="BM115" s="49">
        <v>1755.8700180800004</v>
      </c>
      <c r="BN115" s="49">
        <v>1456.0072415499999</v>
      </c>
    </row>
    <row r="116" spans="2:66" ht="11.25" customHeight="1" x14ac:dyDescent="0.2">
      <c r="B116" s="5"/>
      <c r="C116" s="116"/>
      <c r="D116" s="5" t="s">
        <v>147</v>
      </c>
      <c r="E116" s="45">
        <v>199191.48595755157</v>
      </c>
      <c r="F116" s="59">
        <v>98083.468714659626</v>
      </c>
      <c r="G116" s="59">
        <v>101108.01724289056</v>
      </c>
      <c r="H116" s="59">
        <v>78126.164757029634</v>
      </c>
      <c r="I116" s="59">
        <v>121065.32120052043</v>
      </c>
      <c r="J116" s="59">
        <v>36821.872864580044</v>
      </c>
      <c r="K116" s="59">
        <v>162369.61309297153</v>
      </c>
      <c r="L116" s="59">
        <v>35448.735045970003</v>
      </c>
      <c r="M116" s="59">
        <v>88832.79697842001</v>
      </c>
      <c r="N116" s="59">
        <v>49304.530786460098</v>
      </c>
      <c r="O116" s="59">
        <v>20751.194494749976</v>
      </c>
      <c r="P116" s="59">
        <v>111159.94575995994</v>
      </c>
      <c r="Q116" s="59">
        <v>3797.3124940799989</v>
      </c>
      <c r="R116" s="49">
        <v>40013.053476430061</v>
      </c>
      <c r="S116" s="49">
        <v>73423.291866730011</v>
      </c>
      <c r="T116" s="49"/>
      <c r="U116" s="49"/>
      <c r="V116" s="49"/>
      <c r="W116" s="49"/>
      <c r="X116" s="49"/>
      <c r="Y116" s="49">
        <v>26868.524371629883</v>
      </c>
      <c r="Z116" s="49">
        <v>26821.430038160037</v>
      </c>
      <c r="AA116" s="49">
        <v>60437.741366100134</v>
      </c>
      <c r="AB116" s="49">
        <v>41018.078703830048</v>
      </c>
      <c r="AC116" s="49">
        <v>22765.608750050025</v>
      </c>
      <c r="AD116" s="49">
        <v>21280.102727779999</v>
      </c>
      <c r="AE116" s="48"/>
      <c r="AF116" s="49">
        <v>39983.44282214003</v>
      </c>
      <c r="AG116" s="49">
        <v>38142.721934890091</v>
      </c>
      <c r="AH116" s="49">
        <v>58100.025892519989</v>
      </c>
      <c r="AI116" s="49">
        <v>62965.295308000241</v>
      </c>
      <c r="AJ116" s="48"/>
      <c r="AK116" s="49">
        <v>18375.637174209995</v>
      </c>
      <c r="AL116" s="49">
        <v>18446.235690369995</v>
      </c>
      <c r="AM116" s="49">
        <v>79707.83154044977</v>
      </c>
      <c r="AN116" s="49">
        <v>82661.781552520333</v>
      </c>
      <c r="AO116" s="48"/>
      <c r="AP116" s="49">
        <v>13434.287441129974</v>
      </c>
      <c r="AQ116" s="49">
        <v>13434.236930500003</v>
      </c>
      <c r="AR116" s="49">
        <v>12946.350919579994</v>
      </c>
      <c r="AS116" s="49">
        <v>13875.079118579986</v>
      </c>
      <c r="AT116" s="49">
        <v>31171.291607299947</v>
      </c>
      <c r="AU116" s="49">
        <v>29266.449758800001</v>
      </c>
      <c r="AV116" s="49">
        <v>18633.868954600028</v>
      </c>
      <c r="AW116" s="49">
        <v>22384.20974922998</v>
      </c>
      <c r="AX116" s="49">
        <v>11635.92367014002</v>
      </c>
      <c r="AY116" s="49">
        <v>11129.685079910014</v>
      </c>
      <c r="AZ116" s="49">
        <v>10261.746121910001</v>
      </c>
      <c r="BA116" s="49">
        <v>11018.356605869985</v>
      </c>
      <c r="BB116" s="48"/>
      <c r="BC116" s="49">
        <v>6926.0557574299919</v>
      </c>
      <c r="BD116" s="49">
        <v>19942.468614199948</v>
      </c>
      <c r="BE116" s="49">
        <v>5158.5904226100001</v>
      </c>
      <c r="BF116" s="49">
        <v>21662.83961555003</v>
      </c>
      <c r="BG116" s="49">
        <v>39535.943135989983</v>
      </c>
      <c r="BH116" s="49">
        <v>20901.798230109969</v>
      </c>
      <c r="BI116" s="49">
        <v>19486.746957229992</v>
      </c>
      <c r="BJ116" s="49">
        <v>21531.331746600008</v>
      </c>
      <c r="BK116" s="49">
        <v>4778.1790923499993</v>
      </c>
      <c r="BL116" s="49">
        <v>17987.429657700031</v>
      </c>
      <c r="BM116" s="49">
        <v>2240.6493914200009</v>
      </c>
      <c r="BN116" s="49">
        <v>19039.453336359995</v>
      </c>
    </row>
    <row r="117" spans="2:66" ht="11.25" customHeight="1" x14ac:dyDescent="0.2">
      <c r="B117" s="7"/>
      <c r="C117" s="116"/>
      <c r="D117" s="5" t="s">
        <v>148</v>
      </c>
      <c r="E117" s="45">
        <v>290.12051829000001</v>
      </c>
      <c r="F117" s="59">
        <v>201.52162089999999</v>
      </c>
      <c r="G117" s="59">
        <v>88.598897390000005</v>
      </c>
      <c r="H117" s="59">
        <v>88.598897390000005</v>
      </c>
      <c r="I117" s="59">
        <v>201.52162089999999</v>
      </c>
      <c r="J117" s="59">
        <v>0</v>
      </c>
      <c r="K117" s="59">
        <v>290.12051829000001</v>
      </c>
      <c r="L117" s="59">
        <v>0</v>
      </c>
      <c r="M117" s="59">
        <v>0</v>
      </c>
      <c r="N117" s="59">
        <v>290.12051829000001</v>
      </c>
      <c r="O117" s="59">
        <v>0</v>
      </c>
      <c r="P117" s="59">
        <v>0</v>
      </c>
      <c r="Q117" s="59">
        <v>0</v>
      </c>
      <c r="R117" s="49">
        <v>0</v>
      </c>
      <c r="S117" s="49">
        <v>0</v>
      </c>
      <c r="T117" s="49"/>
      <c r="U117" s="49"/>
      <c r="V117" s="49"/>
      <c r="W117" s="49"/>
      <c r="X117" s="49"/>
      <c r="Y117" s="49">
        <v>0</v>
      </c>
      <c r="Z117" s="49">
        <v>0</v>
      </c>
      <c r="AA117" s="49">
        <v>290.12051829000001</v>
      </c>
      <c r="AB117" s="49">
        <v>0</v>
      </c>
      <c r="AC117" s="49">
        <v>0</v>
      </c>
      <c r="AD117" s="49">
        <v>0</v>
      </c>
      <c r="AE117" s="48"/>
      <c r="AF117" s="49">
        <v>0</v>
      </c>
      <c r="AG117" s="49">
        <v>88.598897390000005</v>
      </c>
      <c r="AH117" s="49">
        <v>201.52162089999999</v>
      </c>
      <c r="AI117" s="49">
        <v>0</v>
      </c>
      <c r="AJ117" s="48"/>
      <c r="AK117" s="49">
        <v>0</v>
      </c>
      <c r="AL117" s="49">
        <v>0</v>
      </c>
      <c r="AM117" s="49">
        <v>201.52162089999999</v>
      </c>
      <c r="AN117" s="49">
        <v>88.598897390000005</v>
      </c>
      <c r="AO117" s="48"/>
      <c r="AP117" s="49">
        <v>0</v>
      </c>
      <c r="AQ117" s="49">
        <v>0</v>
      </c>
      <c r="AR117" s="49">
        <v>0</v>
      </c>
      <c r="AS117" s="49">
        <v>0</v>
      </c>
      <c r="AT117" s="49">
        <v>201.52162089999999</v>
      </c>
      <c r="AU117" s="49">
        <v>88.598897390000005</v>
      </c>
      <c r="AV117" s="49">
        <v>0</v>
      </c>
      <c r="AW117" s="49">
        <v>0</v>
      </c>
      <c r="AX117" s="49">
        <v>0</v>
      </c>
      <c r="AY117" s="49">
        <v>0</v>
      </c>
      <c r="AZ117" s="49">
        <v>0</v>
      </c>
      <c r="BA117" s="49">
        <v>0</v>
      </c>
      <c r="BB117" s="48"/>
      <c r="BC117" s="49">
        <v>0</v>
      </c>
      <c r="BD117" s="49">
        <v>0</v>
      </c>
      <c r="BE117" s="49">
        <v>0</v>
      </c>
      <c r="BF117" s="49">
        <v>0</v>
      </c>
      <c r="BG117" s="49">
        <v>88.598897390000005</v>
      </c>
      <c r="BH117" s="49">
        <v>201.52162089999999</v>
      </c>
      <c r="BI117" s="49">
        <v>0</v>
      </c>
      <c r="BJ117" s="49">
        <v>0</v>
      </c>
      <c r="BK117" s="49">
        <v>0</v>
      </c>
      <c r="BL117" s="49">
        <v>0</v>
      </c>
      <c r="BM117" s="49">
        <v>0</v>
      </c>
      <c r="BN117" s="49">
        <v>0</v>
      </c>
    </row>
    <row r="118" spans="2:66" ht="11.25" customHeight="1" x14ac:dyDescent="0.2">
      <c r="B118" s="5"/>
      <c r="C118" s="116"/>
      <c r="D118" s="5" t="s">
        <v>149</v>
      </c>
      <c r="E118" s="45">
        <v>433.42281177000001</v>
      </c>
      <c r="F118" s="59">
        <v>304.26121449999999</v>
      </c>
      <c r="G118" s="59">
        <v>129.16159727000002</v>
      </c>
      <c r="H118" s="59">
        <v>0</v>
      </c>
      <c r="I118" s="59">
        <v>433.42281177000001</v>
      </c>
      <c r="J118" s="59">
        <v>0</v>
      </c>
      <c r="K118" s="59">
        <v>433.42281177000001</v>
      </c>
      <c r="L118" s="59">
        <v>365.06112285</v>
      </c>
      <c r="M118" s="59">
        <v>68.361688920000006</v>
      </c>
      <c r="N118" s="59">
        <v>0</v>
      </c>
      <c r="O118" s="59">
        <v>0</v>
      </c>
      <c r="P118" s="59">
        <v>365.06112285</v>
      </c>
      <c r="Q118" s="59">
        <v>0</v>
      </c>
      <c r="R118" s="49">
        <v>182.55672870000001</v>
      </c>
      <c r="S118" s="49">
        <v>182.50439415</v>
      </c>
      <c r="T118" s="49"/>
      <c r="U118" s="49"/>
      <c r="V118" s="49"/>
      <c r="W118" s="49"/>
      <c r="X118" s="49"/>
      <c r="Y118" s="49">
        <v>68.361688920000006</v>
      </c>
      <c r="Z118" s="49">
        <v>0</v>
      </c>
      <c r="AA118" s="49">
        <v>0</v>
      </c>
      <c r="AB118" s="49">
        <v>365.06112285</v>
      </c>
      <c r="AC118" s="49">
        <v>0</v>
      </c>
      <c r="AD118" s="49">
        <v>0</v>
      </c>
      <c r="AE118" s="48"/>
      <c r="AF118" s="49">
        <v>0</v>
      </c>
      <c r="AG118" s="49">
        <v>0</v>
      </c>
      <c r="AH118" s="49">
        <v>304.26121449999999</v>
      </c>
      <c r="AI118" s="49">
        <v>129.16159727000002</v>
      </c>
      <c r="AJ118" s="48"/>
      <c r="AK118" s="49">
        <v>0</v>
      </c>
      <c r="AL118" s="49">
        <v>0</v>
      </c>
      <c r="AM118" s="49">
        <v>304.26121449999999</v>
      </c>
      <c r="AN118" s="49">
        <v>129.16159727000002</v>
      </c>
      <c r="AO118" s="48"/>
      <c r="AP118" s="49">
        <v>0</v>
      </c>
      <c r="AQ118" s="49">
        <v>68.361688920000006</v>
      </c>
      <c r="AR118" s="49">
        <v>0</v>
      </c>
      <c r="AS118" s="49">
        <v>0</v>
      </c>
      <c r="AT118" s="49">
        <v>0</v>
      </c>
      <c r="AU118" s="49">
        <v>0</v>
      </c>
      <c r="AV118" s="49">
        <v>304.26121449999999</v>
      </c>
      <c r="AW118" s="49">
        <v>60.799908350000003</v>
      </c>
      <c r="AX118" s="49">
        <v>0</v>
      </c>
      <c r="AY118" s="49">
        <v>0</v>
      </c>
      <c r="AZ118" s="49">
        <v>0</v>
      </c>
      <c r="BA118" s="49">
        <v>0</v>
      </c>
      <c r="BB118" s="48"/>
      <c r="BC118" s="49">
        <v>0</v>
      </c>
      <c r="BD118" s="49">
        <v>68.361688920000006</v>
      </c>
      <c r="BE118" s="49">
        <v>0</v>
      </c>
      <c r="BF118" s="49">
        <v>0</v>
      </c>
      <c r="BG118" s="49">
        <v>0</v>
      </c>
      <c r="BH118" s="49">
        <v>0</v>
      </c>
      <c r="BI118" s="49">
        <v>0</v>
      </c>
      <c r="BJ118" s="49">
        <v>365.06112285</v>
      </c>
      <c r="BK118" s="49">
        <v>0</v>
      </c>
      <c r="BL118" s="49">
        <v>0</v>
      </c>
      <c r="BM118" s="49">
        <v>0</v>
      </c>
      <c r="BN118" s="49">
        <v>0</v>
      </c>
    </row>
    <row r="119" spans="2:66" ht="11.25" customHeight="1" x14ac:dyDescent="0.2">
      <c r="B119" s="7" t="s">
        <v>46</v>
      </c>
      <c r="C119" s="116" t="s">
        <v>206</v>
      </c>
      <c r="D119" s="5" t="s">
        <v>146</v>
      </c>
      <c r="E119" s="45">
        <v>57181.096242370128</v>
      </c>
      <c r="F119" s="59">
        <v>29579.965794119995</v>
      </c>
      <c r="G119" s="59">
        <v>27601.130448249998</v>
      </c>
      <c r="H119" s="59">
        <v>36441.555462480072</v>
      </c>
      <c r="I119" s="59">
        <v>20739.540779890005</v>
      </c>
      <c r="J119" s="59">
        <v>10905.547430729999</v>
      </c>
      <c r="K119" s="59">
        <v>46275.54881164011</v>
      </c>
      <c r="L119" s="59">
        <v>1420.7199142499999</v>
      </c>
      <c r="M119" s="59">
        <v>9103.5289920500036</v>
      </c>
      <c r="N119" s="59">
        <v>19197.910133699977</v>
      </c>
      <c r="O119" s="59">
        <v>26766.057768159997</v>
      </c>
      <c r="P119" s="59">
        <v>44008.636535080106</v>
      </c>
      <c r="Q119" s="59">
        <v>1138.4163414899999</v>
      </c>
      <c r="R119" s="49">
        <v>8633.1228767000011</v>
      </c>
      <c r="S119" s="49">
        <v>36417.996882040054</v>
      </c>
      <c r="T119" s="49"/>
      <c r="U119" s="49"/>
      <c r="V119" s="49"/>
      <c r="W119" s="49"/>
      <c r="X119" s="49"/>
      <c r="Y119" s="49">
        <v>4442.481930840002</v>
      </c>
      <c r="Z119" s="49">
        <v>3933.2875956500002</v>
      </c>
      <c r="AA119" s="49">
        <v>18538.001567979987</v>
      </c>
      <c r="AB119" s="49">
        <v>24051.32477277</v>
      </c>
      <c r="AC119" s="49">
        <v>4663.8632306399968</v>
      </c>
      <c r="AD119" s="49">
        <v>1552.1371444900001</v>
      </c>
      <c r="AE119" s="48"/>
      <c r="AF119" s="49">
        <v>18653.438560479972</v>
      </c>
      <c r="AG119" s="49">
        <v>17788.11690199998</v>
      </c>
      <c r="AH119" s="49">
        <v>10926.527233640012</v>
      </c>
      <c r="AI119" s="49">
        <v>9813.0135462500075</v>
      </c>
      <c r="AJ119" s="48"/>
      <c r="AK119" s="49">
        <v>4481.213743029999</v>
      </c>
      <c r="AL119" s="49">
        <v>6424.3336876999983</v>
      </c>
      <c r="AM119" s="49">
        <v>25098.752051089981</v>
      </c>
      <c r="AN119" s="49">
        <v>21176.79676054998</v>
      </c>
      <c r="AO119" s="48"/>
      <c r="AP119" s="49">
        <v>2052.9901448200008</v>
      </c>
      <c r="AQ119" s="49">
        <v>2389.4917860200003</v>
      </c>
      <c r="AR119" s="49">
        <v>2112.4102128700001</v>
      </c>
      <c r="AS119" s="49">
        <v>1820.8773827800001</v>
      </c>
      <c r="AT119" s="49">
        <v>8653.2509531999967</v>
      </c>
      <c r="AU119" s="49">
        <v>9884.7506147799977</v>
      </c>
      <c r="AV119" s="49">
        <v>13583.132794300009</v>
      </c>
      <c r="AW119" s="49">
        <v>10468.191978469997</v>
      </c>
      <c r="AX119" s="49">
        <v>2203.2106202799996</v>
      </c>
      <c r="AY119" s="49">
        <v>2460.6526103599995</v>
      </c>
      <c r="AZ119" s="49">
        <v>974.97106865000001</v>
      </c>
      <c r="BA119" s="49">
        <v>577.16607584000019</v>
      </c>
      <c r="BB119" s="48"/>
      <c r="BC119" s="49">
        <v>1313.4491248800002</v>
      </c>
      <c r="BD119" s="49">
        <v>3129.0328059600006</v>
      </c>
      <c r="BE119" s="49">
        <v>2065.6646724400002</v>
      </c>
      <c r="BF119" s="49">
        <v>1867.62292321</v>
      </c>
      <c r="BG119" s="49">
        <v>13955.257489290003</v>
      </c>
      <c r="BH119" s="49">
        <v>4582.7440786900015</v>
      </c>
      <c r="BI119" s="49">
        <v>16812.31525681998</v>
      </c>
      <c r="BJ119" s="49">
        <v>7239.0095159499997</v>
      </c>
      <c r="BK119" s="49">
        <v>1374.2742849200004</v>
      </c>
      <c r="BL119" s="49">
        <v>3289.5889457199992</v>
      </c>
      <c r="BM119" s="49">
        <v>920.59463412999992</v>
      </c>
      <c r="BN119" s="49">
        <v>631.54251036000005</v>
      </c>
    </row>
    <row r="120" spans="2:66" ht="11.25" customHeight="1" x14ac:dyDescent="0.2">
      <c r="B120" s="5"/>
      <c r="C120" s="116"/>
      <c r="D120" s="5" t="s">
        <v>147</v>
      </c>
      <c r="E120" s="45">
        <v>202628.81754620158</v>
      </c>
      <c r="F120" s="59">
        <v>99267.546884669558</v>
      </c>
      <c r="G120" s="59">
        <v>103361.27066153054</v>
      </c>
      <c r="H120" s="59">
        <v>79505.94195121956</v>
      </c>
      <c r="I120" s="59">
        <v>123122.87559498043</v>
      </c>
      <c r="J120" s="59">
        <v>35346.21329613003</v>
      </c>
      <c r="K120" s="59">
        <v>167282.60425007145</v>
      </c>
      <c r="L120" s="59">
        <v>35410.77295133</v>
      </c>
      <c r="M120" s="59">
        <v>90390.640694030037</v>
      </c>
      <c r="N120" s="59">
        <v>51800.589155720088</v>
      </c>
      <c r="O120" s="59">
        <v>20719.707371349967</v>
      </c>
      <c r="P120" s="59">
        <v>115773.47972968986</v>
      </c>
      <c r="Q120" s="59">
        <v>3889.2028970999991</v>
      </c>
      <c r="R120" s="49">
        <v>41545.997750930066</v>
      </c>
      <c r="S120" s="49">
        <v>76333.94641997997</v>
      </c>
      <c r="T120" s="49"/>
      <c r="U120" s="49"/>
      <c r="V120" s="49"/>
      <c r="W120" s="49"/>
      <c r="X120" s="49"/>
      <c r="Y120" s="49">
        <v>26518.979488699882</v>
      </c>
      <c r="Z120" s="49">
        <v>28319.872949260054</v>
      </c>
      <c r="AA120" s="49">
        <v>61073.35609575011</v>
      </c>
      <c r="AB120" s="49">
        <v>39642.79292525004</v>
      </c>
      <c r="AC120" s="49">
        <v>24133.973244320012</v>
      </c>
      <c r="AD120" s="49">
        <v>22939.842842920014</v>
      </c>
      <c r="AE120" s="48"/>
      <c r="AF120" s="49">
        <v>39013.640999350057</v>
      </c>
      <c r="AG120" s="49">
        <v>40492.300951870115</v>
      </c>
      <c r="AH120" s="49">
        <v>60253.905885319997</v>
      </c>
      <c r="AI120" s="49">
        <v>62868.969709660247</v>
      </c>
      <c r="AJ120" s="48"/>
      <c r="AK120" s="49">
        <v>17855.855284850004</v>
      </c>
      <c r="AL120" s="49">
        <v>17490.358011280001</v>
      </c>
      <c r="AM120" s="49">
        <v>81411.691599819722</v>
      </c>
      <c r="AN120" s="49">
        <v>85870.912650250204</v>
      </c>
      <c r="AO120" s="48"/>
      <c r="AP120" s="49">
        <v>13334.092976699974</v>
      </c>
      <c r="AQ120" s="49">
        <v>13184.886512000001</v>
      </c>
      <c r="AR120" s="49">
        <v>13916.61553295999</v>
      </c>
      <c r="AS120" s="49">
        <v>14403.257416299983</v>
      </c>
      <c r="AT120" s="49">
        <v>30854.292497199946</v>
      </c>
      <c r="AU120" s="49">
        <v>30219.063598550001</v>
      </c>
      <c r="AV120" s="49">
        <v>17857.002386340024</v>
      </c>
      <c r="AW120" s="49">
        <v>21785.79053890998</v>
      </c>
      <c r="AX120" s="49">
        <v>12108.604236160021</v>
      </c>
      <c r="AY120" s="49">
        <v>12025.369008160022</v>
      </c>
      <c r="AZ120" s="49">
        <v>11196.939255310008</v>
      </c>
      <c r="BA120" s="49">
        <v>11742.903587609982</v>
      </c>
      <c r="BB120" s="48"/>
      <c r="BC120" s="49">
        <v>6952.5001635199933</v>
      </c>
      <c r="BD120" s="49">
        <v>19566.479325179953</v>
      </c>
      <c r="BE120" s="49">
        <v>5827.3455208999985</v>
      </c>
      <c r="BF120" s="49">
        <v>22492.527428360037</v>
      </c>
      <c r="BG120" s="49">
        <v>39500.368137169964</v>
      </c>
      <c r="BH120" s="49">
        <v>21572.987958579968</v>
      </c>
      <c r="BI120" s="49">
        <v>19145.37362799999</v>
      </c>
      <c r="BJ120" s="49">
        <v>20497.419297250006</v>
      </c>
      <c r="BK120" s="49">
        <v>5004.4297262599985</v>
      </c>
      <c r="BL120" s="49">
        <v>19129.543518060018</v>
      </c>
      <c r="BM120" s="49">
        <v>3075.924775370002</v>
      </c>
      <c r="BN120" s="49">
        <v>19863.918067550003</v>
      </c>
    </row>
    <row r="121" spans="2:66" ht="11.25" customHeight="1" x14ac:dyDescent="0.2">
      <c r="B121" s="7"/>
      <c r="C121" s="116"/>
      <c r="D121" s="5" t="s">
        <v>148</v>
      </c>
      <c r="E121" s="45">
        <v>290.12051829000001</v>
      </c>
      <c r="F121" s="59">
        <v>201.52162089999999</v>
      </c>
      <c r="G121" s="59">
        <v>88.598897390000005</v>
      </c>
      <c r="H121" s="59">
        <v>88.598897390000005</v>
      </c>
      <c r="I121" s="59">
        <v>201.52162089999999</v>
      </c>
      <c r="J121" s="59">
        <v>0</v>
      </c>
      <c r="K121" s="59">
        <v>290.12051829000001</v>
      </c>
      <c r="L121" s="59">
        <v>0</v>
      </c>
      <c r="M121" s="59">
        <v>0</v>
      </c>
      <c r="N121" s="59">
        <v>290.12051829000001</v>
      </c>
      <c r="O121" s="59">
        <v>0</v>
      </c>
      <c r="P121" s="59">
        <v>0</v>
      </c>
      <c r="Q121" s="59">
        <v>0</v>
      </c>
      <c r="R121" s="49">
        <v>0</v>
      </c>
      <c r="S121" s="49">
        <v>0</v>
      </c>
      <c r="T121" s="49"/>
      <c r="U121" s="49"/>
      <c r="V121" s="49"/>
      <c r="W121" s="49"/>
      <c r="X121" s="49"/>
      <c r="Y121" s="49">
        <v>0</v>
      </c>
      <c r="Z121" s="49">
        <v>0</v>
      </c>
      <c r="AA121" s="49">
        <v>290.12051829000001</v>
      </c>
      <c r="AB121" s="49">
        <v>0</v>
      </c>
      <c r="AC121" s="49">
        <v>0</v>
      </c>
      <c r="AD121" s="49">
        <v>0</v>
      </c>
      <c r="AE121" s="48"/>
      <c r="AF121" s="49">
        <v>0</v>
      </c>
      <c r="AG121" s="49">
        <v>88.598897390000005</v>
      </c>
      <c r="AH121" s="49">
        <v>201.52162089999999</v>
      </c>
      <c r="AI121" s="49">
        <v>0</v>
      </c>
      <c r="AJ121" s="48"/>
      <c r="AK121" s="49">
        <v>0</v>
      </c>
      <c r="AL121" s="49">
        <v>0</v>
      </c>
      <c r="AM121" s="49">
        <v>201.52162089999999</v>
      </c>
      <c r="AN121" s="49">
        <v>88.598897390000005</v>
      </c>
      <c r="AO121" s="48"/>
      <c r="AP121" s="49">
        <v>0</v>
      </c>
      <c r="AQ121" s="49">
        <v>0</v>
      </c>
      <c r="AR121" s="49">
        <v>0</v>
      </c>
      <c r="AS121" s="49">
        <v>0</v>
      </c>
      <c r="AT121" s="49">
        <v>201.52162089999999</v>
      </c>
      <c r="AU121" s="49">
        <v>88.598897390000005</v>
      </c>
      <c r="AV121" s="49">
        <v>0</v>
      </c>
      <c r="AW121" s="49">
        <v>0</v>
      </c>
      <c r="AX121" s="49">
        <v>0</v>
      </c>
      <c r="AY121" s="49">
        <v>0</v>
      </c>
      <c r="AZ121" s="49">
        <v>0</v>
      </c>
      <c r="BA121" s="49">
        <v>0</v>
      </c>
      <c r="BB121" s="48"/>
      <c r="BC121" s="49">
        <v>0</v>
      </c>
      <c r="BD121" s="49">
        <v>0</v>
      </c>
      <c r="BE121" s="49">
        <v>0</v>
      </c>
      <c r="BF121" s="49">
        <v>0</v>
      </c>
      <c r="BG121" s="49">
        <v>88.598897390000005</v>
      </c>
      <c r="BH121" s="49">
        <v>201.52162089999999</v>
      </c>
      <c r="BI121" s="49">
        <v>0</v>
      </c>
      <c r="BJ121" s="49">
        <v>0</v>
      </c>
      <c r="BK121" s="49">
        <v>0</v>
      </c>
      <c r="BL121" s="49">
        <v>0</v>
      </c>
      <c r="BM121" s="49">
        <v>0</v>
      </c>
      <c r="BN121" s="49">
        <v>0</v>
      </c>
    </row>
    <row r="122" spans="2:66" ht="11.25" customHeight="1" x14ac:dyDescent="0.2">
      <c r="B122" s="5"/>
      <c r="C122" s="116"/>
      <c r="D122" s="5" t="s">
        <v>149</v>
      </c>
      <c r="E122" s="45">
        <v>425.96570029999998</v>
      </c>
      <c r="F122" s="59">
        <v>425.96570029999998</v>
      </c>
      <c r="G122" s="59">
        <v>0</v>
      </c>
      <c r="H122" s="59">
        <v>0</v>
      </c>
      <c r="I122" s="59">
        <v>425.96570029999998</v>
      </c>
      <c r="J122" s="59">
        <v>0</v>
      </c>
      <c r="K122" s="59">
        <v>425.96570029999998</v>
      </c>
      <c r="L122" s="59">
        <v>425.96570029999998</v>
      </c>
      <c r="M122" s="59">
        <v>0</v>
      </c>
      <c r="N122" s="59">
        <v>0</v>
      </c>
      <c r="O122" s="59">
        <v>0</v>
      </c>
      <c r="P122" s="59">
        <v>425.96570029999998</v>
      </c>
      <c r="Q122" s="59">
        <v>0</v>
      </c>
      <c r="R122" s="49">
        <v>304.26121449999999</v>
      </c>
      <c r="S122" s="49">
        <v>121.7044858</v>
      </c>
      <c r="T122" s="49"/>
      <c r="U122" s="49"/>
      <c r="V122" s="49"/>
      <c r="W122" s="49"/>
      <c r="X122" s="49"/>
      <c r="Y122" s="49">
        <v>0</v>
      </c>
      <c r="Z122" s="49">
        <v>0</v>
      </c>
      <c r="AA122" s="49">
        <v>0</v>
      </c>
      <c r="AB122" s="49">
        <v>425.96570029999998</v>
      </c>
      <c r="AC122" s="49">
        <v>0</v>
      </c>
      <c r="AD122" s="49">
        <v>0</v>
      </c>
      <c r="AE122" s="48"/>
      <c r="AF122" s="49">
        <v>0</v>
      </c>
      <c r="AG122" s="49">
        <v>0</v>
      </c>
      <c r="AH122" s="49">
        <v>425.96570029999998</v>
      </c>
      <c r="AI122" s="49">
        <v>0</v>
      </c>
      <c r="AJ122" s="48"/>
      <c r="AK122" s="49">
        <v>0</v>
      </c>
      <c r="AL122" s="49">
        <v>0</v>
      </c>
      <c r="AM122" s="49">
        <v>425.96570029999998</v>
      </c>
      <c r="AN122" s="49">
        <v>0</v>
      </c>
      <c r="AO122" s="48"/>
      <c r="AP122" s="49">
        <v>0</v>
      </c>
      <c r="AQ122" s="49">
        <v>0</v>
      </c>
      <c r="AR122" s="49">
        <v>0</v>
      </c>
      <c r="AS122" s="49">
        <v>0</v>
      </c>
      <c r="AT122" s="49">
        <v>0</v>
      </c>
      <c r="AU122" s="49">
        <v>0</v>
      </c>
      <c r="AV122" s="49">
        <v>425.96570029999998</v>
      </c>
      <c r="AW122" s="49">
        <v>0</v>
      </c>
      <c r="AX122" s="49">
        <v>0</v>
      </c>
      <c r="AY122" s="49">
        <v>0</v>
      </c>
      <c r="AZ122" s="49">
        <v>0</v>
      </c>
      <c r="BA122" s="49">
        <v>0</v>
      </c>
      <c r="BB122" s="48"/>
      <c r="BC122" s="49">
        <v>0</v>
      </c>
      <c r="BD122" s="49">
        <v>0</v>
      </c>
      <c r="BE122" s="49">
        <v>0</v>
      </c>
      <c r="BF122" s="49">
        <v>0</v>
      </c>
      <c r="BG122" s="49">
        <v>0</v>
      </c>
      <c r="BH122" s="49">
        <v>0</v>
      </c>
      <c r="BI122" s="49">
        <v>0</v>
      </c>
      <c r="BJ122" s="49">
        <v>425.96570029999998</v>
      </c>
      <c r="BK122" s="49">
        <v>0</v>
      </c>
      <c r="BL122" s="49">
        <v>0</v>
      </c>
      <c r="BM122" s="49">
        <v>0</v>
      </c>
      <c r="BN122" s="49">
        <v>0</v>
      </c>
    </row>
    <row r="123" spans="2:66" ht="11.25" customHeight="1" x14ac:dyDescent="0.2">
      <c r="B123" s="7" t="s">
        <v>47</v>
      </c>
      <c r="C123" s="116" t="s">
        <v>207</v>
      </c>
      <c r="D123" s="5" t="s">
        <v>146</v>
      </c>
      <c r="E123" s="45">
        <v>72848.270985480078</v>
      </c>
      <c r="F123" s="59">
        <v>38640.304063020063</v>
      </c>
      <c r="G123" s="59">
        <v>34207.966922460007</v>
      </c>
      <c r="H123" s="59">
        <v>43443.593735210052</v>
      </c>
      <c r="I123" s="59">
        <v>29404.677250270001</v>
      </c>
      <c r="J123" s="59">
        <v>12114.855134300002</v>
      </c>
      <c r="K123" s="59">
        <v>60733.415851180107</v>
      </c>
      <c r="L123" s="59">
        <v>2115.79873094</v>
      </c>
      <c r="M123" s="59">
        <v>16620.10823695</v>
      </c>
      <c r="N123" s="59">
        <v>24819.587573749992</v>
      </c>
      <c r="O123" s="59">
        <v>28965.110353160009</v>
      </c>
      <c r="P123" s="59">
        <v>55528.393899700081</v>
      </c>
      <c r="Q123" s="59">
        <v>1912.28891079</v>
      </c>
      <c r="R123" s="49">
        <v>11729.081251449999</v>
      </c>
      <c r="S123" s="49">
        <v>44741.958407160062</v>
      </c>
      <c r="T123" s="49"/>
      <c r="U123" s="49"/>
      <c r="V123" s="49"/>
      <c r="W123" s="49"/>
      <c r="X123" s="49"/>
      <c r="Y123" s="49">
        <v>6410.4690212900014</v>
      </c>
      <c r="Z123" s="49">
        <v>6541.1445592300015</v>
      </c>
      <c r="AA123" s="49">
        <v>28725.843599539981</v>
      </c>
      <c r="AB123" s="49">
        <v>22773.374903660006</v>
      </c>
      <c r="AC123" s="49">
        <v>5808.7761758199949</v>
      </c>
      <c r="AD123" s="49">
        <v>2588.6627259400002</v>
      </c>
      <c r="AE123" s="48"/>
      <c r="AF123" s="49">
        <v>21920.061841119979</v>
      </c>
      <c r="AG123" s="49">
        <v>21523.531894089992</v>
      </c>
      <c r="AH123" s="49">
        <v>16720.242221900022</v>
      </c>
      <c r="AI123" s="49">
        <v>12684.435028370013</v>
      </c>
      <c r="AJ123" s="48"/>
      <c r="AK123" s="49">
        <v>5600.6118574800003</v>
      </c>
      <c r="AL123" s="49">
        <v>6514.2432768199988</v>
      </c>
      <c r="AM123" s="49">
        <v>33039.692205539999</v>
      </c>
      <c r="AN123" s="49">
        <v>27693.723645640006</v>
      </c>
      <c r="AO123" s="48"/>
      <c r="AP123" s="49">
        <v>3533.4758366200012</v>
      </c>
      <c r="AQ123" s="49">
        <v>2876.9931846700001</v>
      </c>
      <c r="AR123" s="49">
        <v>3682.1301037899989</v>
      </c>
      <c r="AS123" s="49">
        <v>2859.0144554400008</v>
      </c>
      <c r="AT123" s="49">
        <v>14584.832053699982</v>
      </c>
      <c r="AU123" s="49">
        <v>14141.011545839996</v>
      </c>
      <c r="AV123" s="49">
        <v>12637.922086720011</v>
      </c>
      <c r="AW123" s="49">
        <v>10135.452816939996</v>
      </c>
      <c r="AX123" s="49">
        <v>2545.2195252499992</v>
      </c>
      <c r="AY123" s="49">
        <v>3263.556650569999</v>
      </c>
      <c r="AZ123" s="49">
        <v>1656.72445694</v>
      </c>
      <c r="BA123" s="49">
        <v>931.9382690000001</v>
      </c>
      <c r="BB123" s="48"/>
      <c r="BC123" s="49">
        <v>2364.8057065899993</v>
      </c>
      <c r="BD123" s="49">
        <v>4045.6633147000016</v>
      </c>
      <c r="BE123" s="49">
        <v>2394.8515787099996</v>
      </c>
      <c r="BF123" s="49">
        <v>4146.292980520001</v>
      </c>
      <c r="BG123" s="49">
        <v>19989.299511659996</v>
      </c>
      <c r="BH123" s="49">
        <v>8736.5440878799982</v>
      </c>
      <c r="BI123" s="49">
        <v>15777.669690259982</v>
      </c>
      <c r="BJ123" s="49">
        <v>6995.7052133999978</v>
      </c>
      <c r="BK123" s="49">
        <v>1767.8982590900005</v>
      </c>
      <c r="BL123" s="49">
        <v>4040.8779167299977</v>
      </c>
      <c r="BM123" s="49">
        <v>1149.0689889</v>
      </c>
      <c r="BN123" s="49">
        <v>1439.59373704</v>
      </c>
    </row>
    <row r="124" spans="2:66" ht="11.25" customHeight="1" x14ac:dyDescent="0.2">
      <c r="B124" s="5"/>
      <c r="C124" s="116"/>
      <c r="D124" s="5" t="s">
        <v>147</v>
      </c>
      <c r="E124" s="45">
        <v>187181.47810391168</v>
      </c>
      <c r="F124" s="59">
        <v>90511.469830269634</v>
      </c>
      <c r="G124" s="59">
        <v>96670.008273640473</v>
      </c>
      <c r="H124" s="59">
        <v>72419.477764809635</v>
      </c>
      <c r="I124" s="59">
        <v>114762.00033910031</v>
      </c>
      <c r="J124" s="59">
        <v>34136.905592560026</v>
      </c>
      <c r="K124" s="59">
        <v>153044.57251135181</v>
      </c>
      <c r="L124" s="59">
        <v>34998.848870719994</v>
      </c>
      <c r="M124" s="59">
        <v>82874.061449130138</v>
      </c>
      <c r="N124" s="59">
        <v>46115.592280410085</v>
      </c>
      <c r="O124" s="59">
        <v>18520.654786349973</v>
      </c>
      <c r="P124" s="59">
        <v>104536.87710114993</v>
      </c>
      <c r="Q124" s="59">
        <v>3115.3303277999998</v>
      </c>
      <c r="R124" s="49">
        <v>38611.489626460039</v>
      </c>
      <c r="S124" s="49">
        <v>68131.6893806601</v>
      </c>
      <c r="T124" s="49"/>
      <c r="U124" s="49"/>
      <c r="V124" s="49"/>
      <c r="W124" s="49"/>
      <c r="X124" s="49"/>
      <c r="Y124" s="49">
        <v>24466.566484569914</v>
      </c>
      <c r="Z124" s="49">
        <v>25712.015985680031</v>
      </c>
      <c r="AA124" s="49">
        <v>50885.514064190109</v>
      </c>
      <c r="AB124" s="49">
        <v>41225.004008860036</v>
      </c>
      <c r="AC124" s="49">
        <v>22989.060299140016</v>
      </c>
      <c r="AD124" s="49">
        <v>21903.317261470009</v>
      </c>
      <c r="AE124" s="48"/>
      <c r="AF124" s="49">
        <v>35747.017718710071</v>
      </c>
      <c r="AG124" s="49">
        <v>36672.460046100095</v>
      </c>
      <c r="AH124" s="49">
        <v>54764.452111559993</v>
      </c>
      <c r="AI124" s="49">
        <v>59997.548227540217</v>
      </c>
      <c r="AJ124" s="48"/>
      <c r="AK124" s="49">
        <v>16736.457170400005</v>
      </c>
      <c r="AL124" s="49">
        <v>17400.448422160003</v>
      </c>
      <c r="AM124" s="49">
        <v>73775.012659870015</v>
      </c>
      <c r="AN124" s="49">
        <v>79269.55985148024</v>
      </c>
      <c r="AO124" s="48"/>
      <c r="AP124" s="49">
        <v>11853.607284899983</v>
      </c>
      <c r="AQ124" s="49">
        <v>12612.959199670009</v>
      </c>
      <c r="AR124" s="49">
        <v>12346.895642039997</v>
      </c>
      <c r="AS124" s="49">
        <v>13365.120343639983</v>
      </c>
      <c r="AT124" s="49">
        <v>24922.711396699953</v>
      </c>
      <c r="AU124" s="49">
        <v>25962.802667490003</v>
      </c>
      <c r="AV124" s="49">
        <v>19106.474308420027</v>
      </c>
      <c r="AW124" s="49">
        <v>22118.529700439976</v>
      </c>
      <c r="AX124" s="49">
        <v>11766.595331190019</v>
      </c>
      <c r="AY124" s="49">
        <v>11222.464967950014</v>
      </c>
      <c r="AZ124" s="49">
        <v>10515.185867020004</v>
      </c>
      <c r="BA124" s="49">
        <v>11388.131394449983</v>
      </c>
      <c r="BB124" s="48"/>
      <c r="BC124" s="49">
        <v>5816.7176681299961</v>
      </c>
      <c r="BD124" s="49">
        <v>18649.848816439964</v>
      </c>
      <c r="BE124" s="49">
        <v>5498.1586146299978</v>
      </c>
      <c r="BF124" s="49">
        <v>20213.85737105002</v>
      </c>
      <c r="BG124" s="49">
        <v>33466.326114799995</v>
      </c>
      <c r="BH124" s="49">
        <v>17419.187949389983</v>
      </c>
      <c r="BI124" s="49">
        <v>20180.019194559995</v>
      </c>
      <c r="BJ124" s="49">
        <v>21044.984814300005</v>
      </c>
      <c r="BK124" s="49">
        <v>4610.8057520899993</v>
      </c>
      <c r="BL124" s="49">
        <v>18378.254547050023</v>
      </c>
      <c r="BM124" s="49">
        <v>2847.450420600002</v>
      </c>
      <c r="BN124" s="49">
        <v>19055.866840870003</v>
      </c>
    </row>
    <row r="125" spans="2:66" ht="11.25" customHeight="1" x14ac:dyDescent="0.2">
      <c r="B125" s="7"/>
      <c r="C125" s="116"/>
      <c r="D125" s="5" t="s">
        <v>148</v>
      </c>
      <c r="E125" s="45">
        <v>290.12051829000001</v>
      </c>
      <c r="F125" s="59">
        <v>201.52162089999999</v>
      </c>
      <c r="G125" s="59">
        <v>88.598897390000005</v>
      </c>
      <c r="H125" s="59">
        <v>88.598897390000005</v>
      </c>
      <c r="I125" s="59">
        <v>201.52162089999999</v>
      </c>
      <c r="J125" s="59">
        <v>0</v>
      </c>
      <c r="K125" s="59">
        <v>290.12051829000001</v>
      </c>
      <c r="L125" s="59">
        <v>0</v>
      </c>
      <c r="M125" s="59">
        <v>0</v>
      </c>
      <c r="N125" s="59">
        <v>290.12051829000001</v>
      </c>
      <c r="O125" s="59">
        <v>0</v>
      </c>
      <c r="P125" s="59">
        <v>0</v>
      </c>
      <c r="Q125" s="59">
        <v>0</v>
      </c>
      <c r="R125" s="49">
        <v>0</v>
      </c>
      <c r="S125" s="49">
        <v>0</v>
      </c>
      <c r="T125" s="49"/>
      <c r="U125" s="49"/>
      <c r="V125" s="49"/>
      <c r="W125" s="49"/>
      <c r="X125" s="49"/>
      <c r="Y125" s="49">
        <v>0</v>
      </c>
      <c r="Z125" s="49">
        <v>0</v>
      </c>
      <c r="AA125" s="49">
        <v>290.12051829000001</v>
      </c>
      <c r="AB125" s="49">
        <v>0</v>
      </c>
      <c r="AC125" s="49">
        <v>0</v>
      </c>
      <c r="AD125" s="49">
        <v>0</v>
      </c>
      <c r="AE125" s="48"/>
      <c r="AF125" s="49">
        <v>0</v>
      </c>
      <c r="AG125" s="49">
        <v>88.598897390000005</v>
      </c>
      <c r="AH125" s="49">
        <v>201.52162089999999</v>
      </c>
      <c r="AI125" s="49">
        <v>0</v>
      </c>
      <c r="AJ125" s="48"/>
      <c r="AK125" s="49">
        <v>0</v>
      </c>
      <c r="AL125" s="49">
        <v>0</v>
      </c>
      <c r="AM125" s="49">
        <v>201.52162089999999</v>
      </c>
      <c r="AN125" s="49">
        <v>88.598897390000005</v>
      </c>
      <c r="AO125" s="48"/>
      <c r="AP125" s="49">
        <v>0</v>
      </c>
      <c r="AQ125" s="49">
        <v>0</v>
      </c>
      <c r="AR125" s="49">
        <v>0</v>
      </c>
      <c r="AS125" s="49">
        <v>0</v>
      </c>
      <c r="AT125" s="49">
        <v>201.52162089999999</v>
      </c>
      <c r="AU125" s="49">
        <v>88.598897390000005</v>
      </c>
      <c r="AV125" s="49">
        <v>0</v>
      </c>
      <c r="AW125" s="49">
        <v>0</v>
      </c>
      <c r="AX125" s="49">
        <v>0</v>
      </c>
      <c r="AY125" s="49">
        <v>0</v>
      </c>
      <c r="AZ125" s="49">
        <v>0</v>
      </c>
      <c r="BA125" s="49">
        <v>0</v>
      </c>
      <c r="BB125" s="48"/>
      <c r="BC125" s="49">
        <v>0</v>
      </c>
      <c r="BD125" s="49">
        <v>0</v>
      </c>
      <c r="BE125" s="49">
        <v>0</v>
      </c>
      <c r="BF125" s="49">
        <v>0</v>
      </c>
      <c r="BG125" s="49">
        <v>88.598897390000005</v>
      </c>
      <c r="BH125" s="49">
        <v>201.52162089999999</v>
      </c>
      <c r="BI125" s="49">
        <v>0</v>
      </c>
      <c r="BJ125" s="49">
        <v>0</v>
      </c>
      <c r="BK125" s="49">
        <v>0</v>
      </c>
      <c r="BL125" s="49">
        <v>0</v>
      </c>
      <c r="BM125" s="49">
        <v>0</v>
      </c>
      <c r="BN125" s="49">
        <v>0</v>
      </c>
    </row>
    <row r="126" spans="2:66" ht="11.25" customHeight="1" x14ac:dyDescent="0.2">
      <c r="B126" s="5"/>
      <c r="C126" s="116"/>
      <c r="D126" s="5" t="s">
        <v>149</v>
      </c>
      <c r="E126" s="45">
        <v>206.13039947999999</v>
      </c>
      <c r="F126" s="59">
        <v>121.7044858</v>
      </c>
      <c r="G126" s="59">
        <v>84.425913679999994</v>
      </c>
      <c r="H126" s="59">
        <v>84.425913679999994</v>
      </c>
      <c r="I126" s="59">
        <v>121.7044858</v>
      </c>
      <c r="J126" s="59">
        <v>0</v>
      </c>
      <c r="K126" s="59">
        <v>206.13039947999999</v>
      </c>
      <c r="L126" s="59">
        <v>142.81096421999999</v>
      </c>
      <c r="M126" s="59">
        <v>0</v>
      </c>
      <c r="N126" s="59">
        <v>63.319435259999999</v>
      </c>
      <c r="O126" s="59">
        <v>0</v>
      </c>
      <c r="P126" s="59">
        <v>142.81096421999999</v>
      </c>
      <c r="Q126" s="59">
        <v>0</v>
      </c>
      <c r="R126" s="49">
        <v>142.81096421999999</v>
      </c>
      <c r="S126" s="49">
        <v>0</v>
      </c>
      <c r="T126" s="49"/>
      <c r="U126" s="49"/>
      <c r="V126" s="49"/>
      <c r="W126" s="49"/>
      <c r="X126" s="49"/>
      <c r="Y126" s="49">
        <v>84.425913679999994</v>
      </c>
      <c r="Z126" s="49">
        <v>0</v>
      </c>
      <c r="AA126" s="49">
        <v>0</v>
      </c>
      <c r="AB126" s="49">
        <v>121.7044858</v>
      </c>
      <c r="AC126" s="49">
        <v>0</v>
      </c>
      <c r="AD126" s="49">
        <v>0</v>
      </c>
      <c r="AE126" s="48"/>
      <c r="AF126" s="49">
        <v>0</v>
      </c>
      <c r="AG126" s="49">
        <v>84.425913679999994</v>
      </c>
      <c r="AH126" s="49">
        <v>121.7044858</v>
      </c>
      <c r="AI126" s="49">
        <v>0</v>
      </c>
      <c r="AJ126" s="48"/>
      <c r="AK126" s="49">
        <v>0</v>
      </c>
      <c r="AL126" s="49">
        <v>0</v>
      </c>
      <c r="AM126" s="49">
        <v>121.7044858</v>
      </c>
      <c r="AN126" s="49">
        <v>84.425913679999994</v>
      </c>
      <c r="AO126" s="48"/>
      <c r="AP126" s="49">
        <v>0</v>
      </c>
      <c r="AQ126" s="49">
        <v>84.425913679999994</v>
      </c>
      <c r="AR126" s="49">
        <v>0</v>
      </c>
      <c r="AS126" s="49">
        <v>0</v>
      </c>
      <c r="AT126" s="49">
        <v>0</v>
      </c>
      <c r="AU126" s="49">
        <v>0</v>
      </c>
      <c r="AV126" s="49">
        <v>121.7044858</v>
      </c>
      <c r="AW126" s="49">
        <v>0</v>
      </c>
      <c r="AX126" s="49">
        <v>0</v>
      </c>
      <c r="AY126" s="49">
        <v>0</v>
      </c>
      <c r="AZ126" s="49">
        <v>0</v>
      </c>
      <c r="BA126" s="49">
        <v>0</v>
      </c>
      <c r="BB126" s="48"/>
      <c r="BC126" s="49">
        <v>84.425913679999994</v>
      </c>
      <c r="BD126" s="49">
        <v>0</v>
      </c>
      <c r="BE126" s="49">
        <v>0</v>
      </c>
      <c r="BF126" s="49">
        <v>0</v>
      </c>
      <c r="BG126" s="49">
        <v>0</v>
      </c>
      <c r="BH126" s="49">
        <v>0</v>
      </c>
      <c r="BI126" s="49">
        <v>0</v>
      </c>
      <c r="BJ126" s="49">
        <v>121.7044858</v>
      </c>
      <c r="BK126" s="49">
        <v>0</v>
      </c>
      <c r="BL126" s="49">
        <v>0</v>
      </c>
      <c r="BM126" s="49">
        <v>0</v>
      </c>
      <c r="BN126" s="49">
        <v>0</v>
      </c>
    </row>
    <row r="127" spans="2:66" ht="11.25" customHeight="1" x14ac:dyDescent="0.2">
      <c r="B127" s="7" t="s">
        <v>48</v>
      </c>
      <c r="C127" s="116" t="s">
        <v>208</v>
      </c>
      <c r="D127" s="5" t="s">
        <v>146</v>
      </c>
      <c r="E127" s="45">
        <v>17907.867646419989</v>
      </c>
      <c r="F127" s="59">
        <v>8981.6337981300021</v>
      </c>
      <c r="G127" s="59">
        <v>8926.233848290005</v>
      </c>
      <c r="H127" s="59">
        <v>9613.8306495799916</v>
      </c>
      <c r="I127" s="59">
        <v>8294.0369968399973</v>
      </c>
      <c r="J127" s="59">
        <v>2592.0235238400001</v>
      </c>
      <c r="K127" s="59">
        <v>15315.844122580002</v>
      </c>
      <c r="L127" s="59">
        <v>1035.91815643</v>
      </c>
      <c r="M127" s="59">
        <v>5392.1296885499978</v>
      </c>
      <c r="N127" s="59">
        <v>4864.8167797899987</v>
      </c>
      <c r="O127" s="59">
        <v>6562.168710689999</v>
      </c>
      <c r="P127" s="59">
        <v>14225.332021190006</v>
      </c>
      <c r="Q127" s="59">
        <v>142.97376724</v>
      </c>
      <c r="R127" s="49">
        <v>3430.1198800500001</v>
      </c>
      <c r="S127" s="49">
        <v>11115.605441290005</v>
      </c>
      <c r="T127" s="49"/>
      <c r="U127" s="49"/>
      <c r="V127" s="49"/>
      <c r="W127" s="49"/>
      <c r="X127" s="49"/>
      <c r="Y127" s="49">
        <v>2123.05291837</v>
      </c>
      <c r="Z127" s="49">
        <v>536.97283029999994</v>
      </c>
      <c r="AA127" s="49">
        <v>8226.2397993300019</v>
      </c>
      <c r="AB127" s="49">
        <v>3073.3487120299992</v>
      </c>
      <c r="AC127" s="49">
        <v>3402.8670947099986</v>
      </c>
      <c r="AD127" s="49">
        <v>545.38629168</v>
      </c>
      <c r="AE127" s="48"/>
      <c r="AF127" s="49">
        <v>4424.3627021900011</v>
      </c>
      <c r="AG127" s="49">
        <v>5189.4679473899987</v>
      </c>
      <c r="AH127" s="49">
        <v>4557.2710959399983</v>
      </c>
      <c r="AI127" s="49">
        <v>3736.7659008999999</v>
      </c>
      <c r="AJ127" s="48"/>
      <c r="AK127" s="49">
        <v>936.70250140000007</v>
      </c>
      <c r="AL127" s="49">
        <v>1655.3210224399998</v>
      </c>
      <c r="AM127" s="49">
        <v>8044.9312967299993</v>
      </c>
      <c r="AN127" s="49">
        <v>7270.9128258499968</v>
      </c>
      <c r="AO127" s="48"/>
      <c r="AP127" s="49">
        <v>1059.5194176499999</v>
      </c>
      <c r="AQ127" s="49">
        <v>1063.5335007200001</v>
      </c>
      <c r="AR127" s="49">
        <v>353.61608791000003</v>
      </c>
      <c r="AS127" s="49">
        <v>183.35674238999997</v>
      </c>
      <c r="AT127" s="49">
        <v>4146.4738921999997</v>
      </c>
      <c r="AU127" s="49">
        <v>4079.7659071300009</v>
      </c>
      <c r="AV127" s="49">
        <v>1553.7331365999999</v>
      </c>
      <c r="AW127" s="49">
        <v>1519.6155754299998</v>
      </c>
      <c r="AX127" s="49">
        <v>1560.3014501099997</v>
      </c>
      <c r="AY127" s="49">
        <v>1842.5656445999991</v>
      </c>
      <c r="AZ127" s="49">
        <v>307.98981365999998</v>
      </c>
      <c r="BA127" s="49">
        <v>237.39647802000002</v>
      </c>
      <c r="BB127" s="48"/>
      <c r="BC127" s="49">
        <v>647.10184990999994</v>
      </c>
      <c r="BD127" s="49">
        <v>1475.95106846</v>
      </c>
      <c r="BE127" s="49">
        <v>304.66321762999996</v>
      </c>
      <c r="BF127" s="49">
        <v>232.30961267000001</v>
      </c>
      <c r="BG127" s="49">
        <v>5015.0700524000003</v>
      </c>
      <c r="BH127" s="49">
        <v>3211.1697469300007</v>
      </c>
      <c r="BI127" s="49">
        <v>2160.7220721799999</v>
      </c>
      <c r="BJ127" s="49">
        <v>912.62663984999995</v>
      </c>
      <c r="BK127" s="49">
        <v>1239.3610828400001</v>
      </c>
      <c r="BL127" s="49">
        <v>2163.5060118699994</v>
      </c>
      <c r="BM127" s="49">
        <v>246.91237461999998</v>
      </c>
      <c r="BN127" s="49">
        <v>298.47391706000002</v>
      </c>
    </row>
    <row r="128" spans="2:66" ht="11.25" customHeight="1" x14ac:dyDescent="0.2">
      <c r="B128" s="5"/>
      <c r="C128" s="116"/>
      <c r="D128" s="5" t="s">
        <v>147</v>
      </c>
      <c r="E128" s="45">
        <v>241710.3132727512</v>
      </c>
      <c r="F128" s="59">
        <v>120170.14009515959</v>
      </c>
      <c r="G128" s="59">
        <v>121540.17317759067</v>
      </c>
      <c r="H128" s="59">
        <v>106092.52222861951</v>
      </c>
      <c r="I128" s="59">
        <v>135617.79104413078</v>
      </c>
      <c r="J128" s="59">
        <v>43659.737203020042</v>
      </c>
      <c r="K128" s="59">
        <v>198050.57606973144</v>
      </c>
      <c r="L128" s="59">
        <v>35978.236106950011</v>
      </c>
      <c r="M128" s="59">
        <v>94072.034806820084</v>
      </c>
      <c r="N128" s="59">
        <v>66000.432777930138</v>
      </c>
      <c r="O128" s="59">
        <v>40712.457084030095</v>
      </c>
      <c r="P128" s="59">
        <v>145516.65638159087</v>
      </c>
      <c r="Q128" s="59">
        <v>4884.6454713499998</v>
      </c>
      <c r="R128" s="49">
        <v>46790.797913080118</v>
      </c>
      <c r="S128" s="49">
        <v>101554.41283323997</v>
      </c>
      <c r="T128" s="49"/>
      <c r="U128" s="49"/>
      <c r="V128" s="49"/>
      <c r="W128" s="49"/>
      <c r="X128" s="49"/>
      <c r="Y128" s="49">
        <v>28838.408501169855</v>
      </c>
      <c r="Z128" s="49">
        <v>31716.187714610056</v>
      </c>
      <c r="AA128" s="49">
        <v>71251.868132700052</v>
      </c>
      <c r="AB128" s="49">
        <v>60592.291039000142</v>
      </c>
      <c r="AC128" s="49">
        <v>25394.969380250022</v>
      </c>
      <c r="AD128" s="49">
        <v>23916.588505020016</v>
      </c>
      <c r="AE128" s="48"/>
      <c r="AF128" s="49">
        <v>53242.716857639985</v>
      </c>
      <c r="AG128" s="49">
        <v>52849.805370980226</v>
      </c>
      <c r="AH128" s="49">
        <v>66927.423237520008</v>
      </c>
      <c r="AI128" s="49">
        <v>68690.367806610244</v>
      </c>
      <c r="AJ128" s="48"/>
      <c r="AK128" s="49">
        <v>21400.36652648</v>
      </c>
      <c r="AL128" s="49">
        <v>22259.370676539987</v>
      </c>
      <c r="AM128" s="49">
        <v>98769.773568679491</v>
      </c>
      <c r="AN128" s="49">
        <v>99280.802501050595</v>
      </c>
      <c r="AO128" s="48"/>
      <c r="AP128" s="49">
        <v>14327.563703869968</v>
      </c>
      <c r="AQ128" s="49">
        <v>14510.844797299998</v>
      </c>
      <c r="AR128" s="49">
        <v>15675.409657919985</v>
      </c>
      <c r="AS128" s="49">
        <v>16040.778056689978</v>
      </c>
      <c r="AT128" s="49">
        <v>35361.069558199968</v>
      </c>
      <c r="AU128" s="49">
        <v>35890.798574500026</v>
      </c>
      <c r="AV128" s="49">
        <v>30190.663258540048</v>
      </c>
      <c r="AW128" s="49">
        <v>30401.627780459963</v>
      </c>
      <c r="AX128" s="49">
        <v>12751.513406330027</v>
      </c>
      <c r="AY128" s="49">
        <v>12643.455973920023</v>
      </c>
      <c r="AZ128" s="49">
        <v>11863.920510300009</v>
      </c>
      <c r="BA128" s="49">
        <v>12052.667994719983</v>
      </c>
      <c r="BB128" s="48"/>
      <c r="BC128" s="49">
        <v>7618.8474384899891</v>
      </c>
      <c r="BD128" s="49">
        <v>21219.561062679935</v>
      </c>
      <c r="BE128" s="49">
        <v>7588.3469757099938</v>
      </c>
      <c r="BF128" s="49">
        <v>24127.840738900035</v>
      </c>
      <c r="BG128" s="49">
        <v>48440.555574059959</v>
      </c>
      <c r="BH128" s="49">
        <v>22811.312558639966</v>
      </c>
      <c r="BI128" s="49">
        <v>33585.827467850024</v>
      </c>
      <c r="BJ128" s="49">
        <v>27006.46357115002</v>
      </c>
      <c r="BK128" s="49">
        <v>5139.3429283399983</v>
      </c>
      <c r="BL128" s="49">
        <v>20255.626451910011</v>
      </c>
      <c r="BM128" s="49">
        <v>3719.6018441700039</v>
      </c>
      <c r="BN128" s="49">
        <v>20196.986660850001</v>
      </c>
    </row>
    <row r="129" spans="2:66" ht="11.25" customHeight="1" x14ac:dyDescent="0.2">
      <c r="B129" s="7"/>
      <c r="C129" s="116"/>
      <c r="D129" s="5" t="s">
        <v>148</v>
      </c>
      <c r="E129" s="45">
        <v>430.88008149000001</v>
      </c>
      <c r="F129" s="59">
        <v>201.52162089999999</v>
      </c>
      <c r="G129" s="59">
        <v>229.35846058999999</v>
      </c>
      <c r="H129" s="59">
        <v>229.35846058999999</v>
      </c>
      <c r="I129" s="59">
        <v>201.52162089999999</v>
      </c>
      <c r="J129" s="59">
        <v>0</v>
      </c>
      <c r="K129" s="59">
        <v>430.88008149000001</v>
      </c>
      <c r="L129" s="59">
        <v>0</v>
      </c>
      <c r="M129" s="59">
        <v>0</v>
      </c>
      <c r="N129" s="59">
        <v>290.12051829000001</v>
      </c>
      <c r="O129" s="59">
        <v>140.7595632</v>
      </c>
      <c r="P129" s="59">
        <v>140.7595632</v>
      </c>
      <c r="Q129" s="59">
        <v>0</v>
      </c>
      <c r="R129" s="49">
        <v>140.7595632</v>
      </c>
      <c r="S129" s="49">
        <v>0</v>
      </c>
      <c r="T129" s="49"/>
      <c r="U129" s="49"/>
      <c r="V129" s="49"/>
      <c r="W129" s="49"/>
      <c r="X129" s="49"/>
      <c r="Y129" s="49">
        <v>0</v>
      </c>
      <c r="Z129" s="49">
        <v>0</v>
      </c>
      <c r="AA129" s="49">
        <v>290.12051829000001</v>
      </c>
      <c r="AB129" s="49">
        <v>140.7595632</v>
      </c>
      <c r="AC129" s="49">
        <v>0</v>
      </c>
      <c r="AD129" s="49">
        <v>0</v>
      </c>
      <c r="AE129" s="48"/>
      <c r="AF129" s="49">
        <v>0</v>
      </c>
      <c r="AG129" s="49">
        <v>229.35846058999999</v>
      </c>
      <c r="AH129" s="49">
        <v>201.52162089999999</v>
      </c>
      <c r="AI129" s="49">
        <v>0</v>
      </c>
      <c r="AJ129" s="48"/>
      <c r="AK129" s="49">
        <v>0</v>
      </c>
      <c r="AL129" s="49">
        <v>0</v>
      </c>
      <c r="AM129" s="49">
        <v>201.52162089999999</v>
      </c>
      <c r="AN129" s="49">
        <v>229.35846058999999</v>
      </c>
      <c r="AO129" s="48"/>
      <c r="AP129" s="49">
        <v>0</v>
      </c>
      <c r="AQ129" s="49">
        <v>0</v>
      </c>
      <c r="AR129" s="49">
        <v>0</v>
      </c>
      <c r="AS129" s="49">
        <v>0</v>
      </c>
      <c r="AT129" s="49">
        <v>201.52162089999999</v>
      </c>
      <c r="AU129" s="49">
        <v>88.598897390000005</v>
      </c>
      <c r="AV129" s="49">
        <v>0</v>
      </c>
      <c r="AW129" s="49">
        <v>140.7595632</v>
      </c>
      <c r="AX129" s="49">
        <v>0</v>
      </c>
      <c r="AY129" s="49">
        <v>0</v>
      </c>
      <c r="AZ129" s="49">
        <v>0</v>
      </c>
      <c r="BA129" s="49">
        <v>0</v>
      </c>
      <c r="BB129" s="48"/>
      <c r="BC129" s="49">
        <v>0</v>
      </c>
      <c r="BD129" s="49">
        <v>0</v>
      </c>
      <c r="BE129" s="49">
        <v>0</v>
      </c>
      <c r="BF129" s="49">
        <v>0</v>
      </c>
      <c r="BG129" s="49">
        <v>88.598897390000005</v>
      </c>
      <c r="BH129" s="49">
        <v>201.52162089999999</v>
      </c>
      <c r="BI129" s="49">
        <v>140.7595632</v>
      </c>
      <c r="BJ129" s="49">
        <v>0</v>
      </c>
      <c r="BK129" s="49">
        <v>0</v>
      </c>
      <c r="BL129" s="49">
        <v>0</v>
      </c>
      <c r="BM129" s="49">
        <v>0</v>
      </c>
      <c r="BN129" s="49">
        <v>0</v>
      </c>
    </row>
    <row r="130" spans="2:66" ht="11.25" customHeight="1" x14ac:dyDescent="0.2">
      <c r="B130" s="5"/>
      <c r="C130" s="116"/>
      <c r="D130" s="5" t="s">
        <v>149</v>
      </c>
      <c r="E130" s="45">
        <v>476.9390065</v>
      </c>
      <c r="F130" s="59">
        <v>121.7044858</v>
      </c>
      <c r="G130" s="59">
        <v>355.23452070000002</v>
      </c>
      <c r="H130" s="59">
        <v>100.38497229999999</v>
      </c>
      <c r="I130" s="59">
        <v>376.55403419999999</v>
      </c>
      <c r="J130" s="59">
        <v>0</v>
      </c>
      <c r="K130" s="59">
        <v>476.9390065</v>
      </c>
      <c r="L130" s="59">
        <v>243.30430250000001</v>
      </c>
      <c r="M130" s="59">
        <v>30.005190710000001</v>
      </c>
      <c r="N130" s="59">
        <v>133.24973170000001</v>
      </c>
      <c r="O130" s="59">
        <v>70.379781589999993</v>
      </c>
      <c r="P130" s="59">
        <v>325.33399909000002</v>
      </c>
      <c r="Q130" s="59">
        <v>0</v>
      </c>
      <c r="R130" s="49">
        <v>121.7044858</v>
      </c>
      <c r="S130" s="49">
        <v>203.62951329000001</v>
      </c>
      <c r="T130" s="49"/>
      <c r="U130" s="49"/>
      <c r="V130" s="49"/>
      <c r="W130" s="49"/>
      <c r="X130" s="49"/>
      <c r="Y130" s="49">
        <v>0</v>
      </c>
      <c r="Z130" s="49">
        <v>0</v>
      </c>
      <c r="AA130" s="49">
        <v>133.24973170000001</v>
      </c>
      <c r="AB130" s="49">
        <v>313.68408409</v>
      </c>
      <c r="AC130" s="49">
        <v>0</v>
      </c>
      <c r="AD130" s="49">
        <v>30.005190710000001</v>
      </c>
      <c r="AE130" s="48"/>
      <c r="AF130" s="49">
        <v>0</v>
      </c>
      <c r="AG130" s="49">
        <v>100.38497229999999</v>
      </c>
      <c r="AH130" s="49">
        <v>121.7044858</v>
      </c>
      <c r="AI130" s="49">
        <v>254.8495484</v>
      </c>
      <c r="AJ130" s="48"/>
      <c r="AK130" s="49">
        <v>0</v>
      </c>
      <c r="AL130" s="49">
        <v>0</v>
      </c>
      <c r="AM130" s="49">
        <v>121.7044858</v>
      </c>
      <c r="AN130" s="49">
        <v>355.23452070000002</v>
      </c>
      <c r="AO130" s="48"/>
      <c r="AP130" s="49">
        <v>0</v>
      </c>
      <c r="AQ130" s="49">
        <v>0</v>
      </c>
      <c r="AR130" s="49">
        <v>0</v>
      </c>
      <c r="AS130" s="49">
        <v>0</v>
      </c>
      <c r="AT130" s="49">
        <v>0</v>
      </c>
      <c r="AU130" s="49">
        <v>133.24973170000001</v>
      </c>
      <c r="AV130" s="49">
        <v>121.7044858</v>
      </c>
      <c r="AW130" s="49">
        <v>191.97959829000001</v>
      </c>
      <c r="AX130" s="49">
        <v>0</v>
      </c>
      <c r="AY130" s="49">
        <v>0</v>
      </c>
      <c r="AZ130" s="49">
        <v>0</v>
      </c>
      <c r="BA130" s="49">
        <v>30.005190710000001</v>
      </c>
      <c r="BB130" s="48"/>
      <c r="BC130" s="49">
        <v>0</v>
      </c>
      <c r="BD130" s="49">
        <v>0</v>
      </c>
      <c r="BE130" s="49">
        <v>0</v>
      </c>
      <c r="BF130" s="49">
        <v>0</v>
      </c>
      <c r="BG130" s="49">
        <v>0</v>
      </c>
      <c r="BH130" s="49">
        <v>133.24973170000001</v>
      </c>
      <c r="BI130" s="49">
        <v>70.379781589999993</v>
      </c>
      <c r="BJ130" s="49">
        <v>243.30430250000001</v>
      </c>
      <c r="BK130" s="49">
        <v>0</v>
      </c>
      <c r="BL130" s="49">
        <v>0</v>
      </c>
      <c r="BM130" s="49">
        <v>30.005190710000001</v>
      </c>
      <c r="BN130" s="49">
        <v>0</v>
      </c>
    </row>
    <row r="131" spans="2:66" ht="11.25" customHeight="1" x14ac:dyDescent="0.2">
      <c r="B131" s="7" t="s">
        <v>49</v>
      </c>
      <c r="C131" s="116" t="s">
        <v>209</v>
      </c>
      <c r="D131" s="5" t="s">
        <v>146</v>
      </c>
      <c r="E131" s="45">
        <v>33336.050734339966</v>
      </c>
      <c r="F131" s="59">
        <v>15170.051218609997</v>
      </c>
      <c r="G131" s="59">
        <v>18165.999515729982</v>
      </c>
      <c r="H131" s="59">
        <v>18819.001031189982</v>
      </c>
      <c r="I131" s="59">
        <v>14517.049703150018</v>
      </c>
      <c r="J131" s="59">
        <v>6454.2943930299998</v>
      </c>
      <c r="K131" s="59">
        <v>26881.756341309974</v>
      </c>
      <c r="L131" s="59">
        <v>2507.2581108899999</v>
      </c>
      <c r="M131" s="59">
        <v>12787.347289569998</v>
      </c>
      <c r="N131" s="59">
        <v>11311.636161499995</v>
      </c>
      <c r="O131" s="59">
        <v>6644.951625749999</v>
      </c>
      <c r="P131" s="59">
        <v>22422.903584009975</v>
      </c>
      <c r="Q131" s="59">
        <v>427.86941697000003</v>
      </c>
      <c r="R131" s="49">
        <v>8769.0153679299983</v>
      </c>
      <c r="S131" s="49">
        <v>14482.152479800001</v>
      </c>
      <c r="T131" s="49"/>
      <c r="U131" s="49"/>
      <c r="V131" s="49"/>
      <c r="W131" s="49"/>
      <c r="X131" s="49"/>
      <c r="Y131" s="49">
        <v>5165.050258950002</v>
      </c>
      <c r="Z131" s="49">
        <v>3055.8352933900001</v>
      </c>
      <c r="AA131" s="49">
        <v>17186.472251989984</v>
      </c>
      <c r="AB131" s="49">
        <v>2595.5790776999997</v>
      </c>
      <c r="AC131" s="49">
        <v>4263.9535630499986</v>
      </c>
      <c r="AD131" s="49">
        <v>1069.1602892600001</v>
      </c>
      <c r="AE131" s="48"/>
      <c r="AF131" s="49">
        <v>8022.0039317599967</v>
      </c>
      <c r="AG131" s="49">
        <v>10796.997099429987</v>
      </c>
      <c r="AH131" s="49">
        <v>7148.0472868499983</v>
      </c>
      <c r="AI131" s="49">
        <v>7369.0024162999971</v>
      </c>
      <c r="AJ131" s="48"/>
      <c r="AK131" s="49">
        <v>2145.9867611100003</v>
      </c>
      <c r="AL131" s="49">
        <v>4308.3076319199999</v>
      </c>
      <c r="AM131" s="49">
        <v>13024.064457499999</v>
      </c>
      <c r="AN131" s="49">
        <v>13857.691883809992</v>
      </c>
      <c r="AO131" s="48"/>
      <c r="AP131" s="49">
        <v>2412.6435498600008</v>
      </c>
      <c r="AQ131" s="49">
        <v>2752.4067090899998</v>
      </c>
      <c r="AR131" s="49">
        <v>1466.3395957599998</v>
      </c>
      <c r="AS131" s="49">
        <v>1589.4956976300004</v>
      </c>
      <c r="AT131" s="49">
        <v>7746.1216664000003</v>
      </c>
      <c r="AU131" s="49">
        <v>9440.3505855899966</v>
      </c>
      <c r="AV131" s="49">
        <v>819.86332677999997</v>
      </c>
      <c r="AW131" s="49">
        <v>1775.7157509199999</v>
      </c>
      <c r="AX131" s="49">
        <v>1999.2191186199998</v>
      </c>
      <c r="AY131" s="49">
        <v>2264.7344444299988</v>
      </c>
      <c r="AZ131" s="49">
        <v>725.86396118999994</v>
      </c>
      <c r="BA131" s="49">
        <v>343.29632807000002</v>
      </c>
      <c r="BB131" s="48"/>
      <c r="BC131" s="49">
        <v>1367.95375805</v>
      </c>
      <c r="BD131" s="49">
        <v>3797.096500900001</v>
      </c>
      <c r="BE131" s="49">
        <v>920.34332051000001</v>
      </c>
      <c r="BF131" s="49">
        <v>2135.4919728800005</v>
      </c>
      <c r="BG131" s="49">
        <v>13237.487910509999</v>
      </c>
      <c r="BH131" s="49">
        <v>3948.9843414800016</v>
      </c>
      <c r="BI131" s="49">
        <v>1561.7712975499999</v>
      </c>
      <c r="BJ131" s="49">
        <v>1033.8077801500001</v>
      </c>
      <c r="BK131" s="49">
        <v>1301.0658011900002</v>
      </c>
      <c r="BL131" s="49">
        <v>2962.887761859999</v>
      </c>
      <c r="BM131" s="49">
        <v>430.37894338000001</v>
      </c>
      <c r="BN131" s="49">
        <v>638.78134588</v>
      </c>
    </row>
    <row r="132" spans="2:66" ht="11.25" customHeight="1" x14ac:dyDescent="0.2">
      <c r="B132" s="7"/>
      <c r="C132" s="116"/>
      <c r="D132" s="5" t="s">
        <v>147</v>
      </c>
      <c r="E132" s="45">
        <v>226090.16553038161</v>
      </c>
      <c r="F132" s="59">
        <v>113981.72267467955</v>
      </c>
      <c r="G132" s="59">
        <v>112108.44285570069</v>
      </c>
      <c r="H132" s="59">
        <v>96987.736819309532</v>
      </c>
      <c r="I132" s="59">
        <v>129102.42871107056</v>
      </c>
      <c r="J132" s="59">
        <v>39554.266700430031</v>
      </c>
      <c r="K132" s="59">
        <v>186535.89882995165</v>
      </c>
      <c r="L132" s="59">
        <v>34324.496427439997</v>
      </c>
      <c r="M132" s="59">
        <v>86706.822396510004</v>
      </c>
      <c r="N132" s="59">
        <v>59443.663494520093</v>
      </c>
      <c r="O132" s="59">
        <v>40700.053950560075</v>
      </c>
      <c r="P132" s="59">
        <v>137218.71479031062</v>
      </c>
      <c r="Q132" s="59">
        <v>4599.7498216199992</v>
      </c>
      <c r="R132" s="49">
        <v>41451.902425200089</v>
      </c>
      <c r="S132" s="49">
        <v>98087.495766269974</v>
      </c>
      <c r="T132" s="49"/>
      <c r="U132" s="49"/>
      <c r="V132" s="49"/>
      <c r="W132" s="49"/>
      <c r="X132" s="49"/>
      <c r="Y132" s="49">
        <v>25796.411160589898</v>
      </c>
      <c r="Z132" s="49">
        <v>29197.325251520047</v>
      </c>
      <c r="AA132" s="49">
        <v>62424.885411740084</v>
      </c>
      <c r="AB132" s="49">
        <v>60714.841096470147</v>
      </c>
      <c r="AC132" s="49">
        <v>24533.882911910023</v>
      </c>
      <c r="AD132" s="49">
        <v>23422.819698150022</v>
      </c>
      <c r="AE132" s="48"/>
      <c r="AF132" s="49">
        <v>49645.075628070015</v>
      </c>
      <c r="AG132" s="49">
        <v>47342.661191240171</v>
      </c>
      <c r="AH132" s="49">
        <v>64336.647046610022</v>
      </c>
      <c r="AI132" s="49">
        <v>64765.781664460264</v>
      </c>
      <c r="AJ132" s="48"/>
      <c r="AK132" s="49">
        <v>20191.082266770005</v>
      </c>
      <c r="AL132" s="49">
        <v>19363.18443365999</v>
      </c>
      <c r="AM132" s="49">
        <v>93790.640407909523</v>
      </c>
      <c r="AN132" s="49">
        <v>92745.258422040482</v>
      </c>
      <c r="AO132" s="48"/>
      <c r="AP132" s="49">
        <v>12974.439571659977</v>
      </c>
      <c r="AQ132" s="49">
        <v>12821.971588930008</v>
      </c>
      <c r="AR132" s="49">
        <v>14562.686150069989</v>
      </c>
      <c r="AS132" s="49">
        <v>14634.639101449982</v>
      </c>
      <c r="AT132" s="49">
        <v>31761.421783999944</v>
      </c>
      <c r="AU132" s="49">
        <v>30663.46362774001</v>
      </c>
      <c r="AV132" s="49">
        <v>30924.533068360051</v>
      </c>
      <c r="AW132" s="49">
        <v>29790.308028109972</v>
      </c>
      <c r="AX132" s="49">
        <v>12312.595737820022</v>
      </c>
      <c r="AY132" s="49">
        <v>12221.287174090021</v>
      </c>
      <c r="AZ132" s="49">
        <v>11446.046362770008</v>
      </c>
      <c r="BA132" s="49">
        <v>11976.773335379983</v>
      </c>
      <c r="BB132" s="48"/>
      <c r="BC132" s="49">
        <v>6897.995530349991</v>
      </c>
      <c r="BD132" s="49">
        <v>18898.415630239968</v>
      </c>
      <c r="BE132" s="49">
        <v>6972.6668728299946</v>
      </c>
      <c r="BF132" s="49">
        <v>22224.658378690041</v>
      </c>
      <c r="BG132" s="49">
        <v>40218.137715949961</v>
      </c>
      <c r="BH132" s="49">
        <v>22206.747695789967</v>
      </c>
      <c r="BI132" s="49">
        <v>34255.158024070028</v>
      </c>
      <c r="BJ132" s="49">
        <v>26459.683072400021</v>
      </c>
      <c r="BK132" s="49">
        <v>5077.6382099899974</v>
      </c>
      <c r="BL132" s="49">
        <v>19456.244701920015</v>
      </c>
      <c r="BM132" s="49">
        <v>3566.140466120004</v>
      </c>
      <c r="BN132" s="49">
        <v>19856.679232030008</v>
      </c>
    </row>
    <row r="133" spans="2:66" ht="11.25" customHeight="1" x14ac:dyDescent="0.2">
      <c r="B133" s="7"/>
      <c r="C133" s="116"/>
      <c r="D133" s="5" t="s">
        <v>148</v>
      </c>
      <c r="E133" s="45">
        <v>430.88008149000001</v>
      </c>
      <c r="F133" s="59">
        <v>201.52162089999999</v>
      </c>
      <c r="G133" s="59">
        <v>229.35846058999999</v>
      </c>
      <c r="H133" s="59">
        <v>229.35846058999999</v>
      </c>
      <c r="I133" s="59">
        <v>201.52162089999999</v>
      </c>
      <c r="J133" s="59">
        <v>0</v>
      </c>
      <c r="K133" s="59">
        <v>430.88008149000001</v>
      </c>
      <c r="L133" s="59">
        <v>0</v>
      </c>
      <c r="M133" s="59">
        <v>0</v>
      </c>
      <c r="N133" s="59">
        <v>290.12051829000001</v>
      </c>
      <c r="O133" s="59">
        <v>140.7595632</v>
      </c>
      <c r="P133" s="59">
        <v>140.7595632</v>
      </c>
      <c r="Q133" s="59">
        <v>0</v>
      </c>
      <c r="R133" s="49">
        <v>140.7595632</v>
      </c>
      <c r="S133" s="49">
        <v>0</v>
      </c>
      <c r="T133" s="49"/>
      <c r="U133" s="49"/>
      <c r="V133" s="49"/>
      <c r="W133" s="49"/>
      <c r="X133" s="49"/>
      <c r="Y133" s="49">
        <v>0</v>
      </c>
      <c r="Z133" s="49">
        <v>0</v>
      </c>
      <c r="AA133" s="49">
        <v>290.12051829000001</v>
      </c>
      <c r="AB133" s="49">
        <v>140.7595632</v>
      </c>
      <c r="AC133" s="49">
        <v>0</v>
      </c>
      <c r="AD133" s="49">
        <v>0</v>
      </c>
      <c r="AE133" s="48"/>
      <c r="AF133" s="49">
        <v>0</v>
      </c>
      <c r="AG133" s="49">
        <v>229.35846058999999</v>
      </c>
      <c r="AH133" s="49">
        <v>201.52162089999999</v>
      </c>
      <c r="AI133" s="49">
        <v>0</v>
      </c>
      <c r="AJ133" s="48"/>
      <c r="AK133" s="49">
        <v>0</v>
      </c>
      <c r="AL133" s="49">
        <v>0</v>
      </c>
      <c r="AM133" s="49">
        <v>201.52162089999999</v>
      </c>
      <c r="AN133" s="49">
        <v>229.35846058999999</v>
      </c>
      <c r="AO133" s="48"/>
      <c r="AP133" s="49">
        <v>0</v>
      </c>
      <c r="AQ133" s="49">
        <v>0</v>
      </c>
      <c r="AR133" s="49">
        <v>0</v>
      </c>
      <c r="AS133" s="49">
        <v>0</v>
      </c>
      <c r="AT133" s="49">
        <v>201.52162089999999</v>
      </c>
      <c r="AU133" s="49">
        <v>88.598897390000005</v>
      </c>
      <c r="AV133" s="49">
        <v>0</v>
      </c>
      <c r="AW133" s="49">
        <v>140.7595632</v>
      </c>
      <c r="AX133" s="49">
        <v>0</v>
      </c>
      <c r="AY133" s="49">
        <v>0</v>
      </c>
      <c r="AZ133" s="49">
        <v>0</v>
      </c>
      <c r="BA133" s="49">
        <v>0</v>
      </c>
      <c r="BB133" s="48"/>
      <c r="BC133" s="49">
        <v>0</v>
      </c>
      <c r="BD133" s="49">
        <v>0</v>
      </c>
      <c r="BE133" s="49">
        <v>0</v>
      </c>
      <c r="BF133" s="49">
        <v>0</v>
      </c>
      <c r="BG133" s="49">
        <v>88.598897390000005</v>
      </c>
      <c r="BH133" s="49">
        <v>201.52162089999999</v>
      </c>
      <c r="BI133" s="49">
        <v>140.7595632</v>
      </c>
      <c r="BJ133" s="49">
        <v>0</v>
      </c>
      <c r="BK133" s="49">
        <v>0</v>
      </c>
      <c r="BL133" s="49">
        <v>0</v>
      </c>
      <c r="BM133" s="49">
        <v>0</v>
      </c>
      <c r="BN133" s="49">
        <v>0</v>
      </c>
    </row>
    <row r="134" spans="2:66" ht="11.25" customHeight="1" x14ac:dyDescent="0.2">
      <c r="B134" s="7"/>
      <c r="C134" s="116"/>
      <c r="D134" s="5" t="s">
        <v>149</v>
      </c>
      <c r="E134" s="45">
        <v>668.90366095000002</v>
      </c>
      <c r="F134" s="59">
        <v>121.7044858</v>
      </c>
      <c r="G134" s="59">
        <v>547.19917514999997</v>
      </c>
      <c r="H134" s="59">
        <v>0</v>
      </c>
      <c r="I134" s="59">
        <v>668.90366095000002</v>
      </c>
      <c r="J134" s="59">
        <v>243.19963340000001</v>
      </c>
      <c r="K134" s="59">
        <v>425.70402754999998</v>
      </c>
      <c r="L134" s="59">
        <v>425.70402754999998</v>
      </c>
      <c r="M134" s="59">
        <v>0</v>
      </c>
      <c r="N134" s="59">
        <v>243.19963340000001</v>
      </c>
      <c r="O134" s="59">
        <v>0</v>
      </c>
      <c r="P134" s="59">
        <v>425.70402754999998</v>
      </c>
      <c r="Q134" s="59">
        <v>0</v>
      </c>
      <c r="R134" s="49">
        <v>121.7044858</v>
      </c>
      <c r="S134" s="49">
        <v>303.99954174999999</v>
      </c>
      <c r="T134" s="49"/>
      <c r="U134" s="49"/>
      <c r="V134" s="49"/>
      <c r="W134" s="49"/>
      <c r="X134" s="49"/>
      <c r="Y134" s="49">
        <v>0</v>
      </c>
      <c r="Z134" s="49">
        <v>0</v>
      </c>
      <c r="AA134" s="49">
        <v>0</v>
      </c>
      <c r="AB134" s="49">
        <v>668.90366095000002</v>
      </c>
      <c r="AC134" s="49">
        <v>0</v>
      </c>
      <c r="AD134" s="49">
        <v>0</v>
      </c>
      <c r="AE134" s="48"/>
      <c r="AF134" s="49">
        <v>0</v>
      </c>
      <c r="AG134" s="49">
        <v>0</v>
      </c>
      <c r="AH134" s="49">
        <v>121.7044858</v>
      </c>
      <c r="AI134" s="49">
        <v>547.19917514999997</v>
      </c>
      <c r="AJ134" s="48"/>
      <c r="AK134" s="49">
        <v>0</v>
      </c>
      <c r="AL134" s="49">
        <v>243.19963340000001</v>
      </c>
      <c r="AM134" s="49">
        <v>121.7044858</v>
      </c>
      <c r="AN134" s="49">
        <v>303.99954174999999</v>
      </c>
      <c r="AO134" s="48"/>
      <c r="AP134" s="49">
        <v>0</v>
      </c>
      <c r="AQ134" s="49">
        <v>0</v>
      </c>
      <c r="AR134" s="49">
        <v>0</v>
      </c>
      <c r="AS134" s="49">
        <v>0</v>
      </c>
      <c r="AT134" s="49">
        <v>0</v>
      </c>
      <c r="AU134" s="49">
        <v>0</v>
      </c>
      <c r="AV134" s="49">
        <v>121.7044858</v>
      </c>
      <c r="AW134" s="49">
        <v>547.19917514999997</v>
      </c>
      <c r="AX134" s="49">
        <v>0</v>
      </c>
      <c r="AY134" s="49">
        <v>0</v>
      </c>
      <c r="AZ134" s="49">
        <v>0</v>
      </c>
      <c r="BA134" s="49">
        <v>0</v>
      </c>
      <c r="BB134" s="48"/>
      <c r="BC134" s="49">
        <v>0</v>
      </c>
      <c r="BD134" s="49">
        <v>0</v>
      </c>
      <c r="BE134" s="49">
        <v>0</v>
      </c>
      <c r="BF134" s="49">
        <v>0</v>
      </c>
      <c r="BG134" s="49">
        <v>0</v>
      </c>
      <c r="BH134" s="49">
        <v>0</v>
      </c>
      <c r="BI134" s="49">
        <v>0</v>
      </c>
      <c r="BJ134" s="49">
        <v>668.90366095000002</v>
      </c>
      <c r="BK134" s="49">
        <v>0</v>
      </c>
      <c r="BL134" s="49">
        <v>0</v>
      </c>
      <c r="BM134" s="49">
        <v>0</v>
      </c>
      <c r="BN134" s="49">
        <v>0</v>
      </c>
    </row>
    <row r="135" spans="2:66" ht="45" x14ac:dyDescent="0.2">
      <c r="B135" s="7" t="s">
        <v>50</v>
      </c>
      <c r="C135" s="116" t="s">
        <v>210</v>
      </c>
      <c r="D135" s="5" t="s">
        <v>171</v>
      </c>
      <c r="E135" s="45">
        <v>100.7608104</v>
      </c>
      <c r="F135" s="59">
        <v>100.7608104</v>
      </c>
      <c r="G135" s="59">
        <v>0</v>
      </c>
      <c r="H135" s="59">
        <v>0</v>
      </c>
      <c r="I135" s="59">
        <v>100.7608104</v>
      </c>
      <c r="J135" s="59">
        <v>0</v>
      </c>
      <c r="K135" s="59">
        <v>100.7608104</v>
      </c>
      <c r="L135" s="59">
        <v>0</v>
      </c>
      <c r="M135" s="59">
        <v>0</v>
      </c>
      <c r="N135" s="59">
        <v>100.7608104</v>
      </c>
      <c r="O135" s="59">
        <v>0</v>
      </c>
      <c r="P135" s="59">
        <v>100.7608104</v>
      </c>
      <c r="Q135" s="59">
        <v>0</v>
      </c>
      <c r="R135" s="49">
        <v>0</v>
      </c>
      <c r="S135" s="49">
        <v>100.7608104</v>
      </c>
      <c r="T135" s="49"/>
      <c r="U135" s="49"/>
      <c r="V135" s="49"/>
      <c r="W135" s="49"/>
      <c r="X135" s="49"/>
      <c r="Y135" s="49">
        <v>0</v>
      </c>
      <c r="Z135" s="49">
        <v>0</v>
      </c>
      <c r="AA135" s="49">
        <v>100.7608104</v>
      </c>
      <c r="AB135" s="49">
        <v>0</v>
      </c>
      <c r="AC135" s="49">
        <v>0</v>
      </c>
      <c r="AD135" s="49">
        <v>0</v>
      </c>
      <c r="AE135" s="48"/>
      <c r="AF135" s="49">
        <v>0</v>
      </c>
      <c r="AG135" s="49">
        <v>0</v>
      </c>
      <c r="AH135" s="49">
        <v>100.7608104</v>
      </c>
      <c r="AI135" s="49">
        <v>0</v>
      </c>
      <c r="AJ135" s="48"/>
      <c r="AK135" s="49">
        <v>0</v>
      </c>
      <c r="AL135" s="49">
        <v>0</v>
      </c>
      <c r="AM135" s="49">
        <v>100.7608104</v>
      </c>
      <c r="AN135" s="49">
        <v>0</v>
      </c>
      <c r="AO135" s="48"/>
      <c r="AP135" s="49">
        <v>0</v>
      </c>
      <c r="AQ135" s="49">
        <v>0</v>
      </c>
      <c r="AR135" s="49">
        <v>0</v>
      </c>
      <c r="AS135" s="49">
        <v>0</v>
      </c>
      <c r="AT135" s="49">
        <v>100.7608104</v>
      </c>
      <c r="AU135" s="49">
        <v>0</v>
      </c>
      <c r="AV135" s="49">
        <v>0</v>
      </c>
      <c r="AW135" s="49">
        <v>0</v>
      </c>
      <c r="AX135" s="49">
        <v>0</v>
      </c>
      <c r="AY135" s="49">
        <v>0</v>
      </c>
      <c r="AZ135" s="49">
        <v>0</v>
      </c>
      <c r="BA135" s="49">
        <v>0</v>
      </c>
      <c r="BB135" s="48"/>
      <c r="BC135" s="49">
        <v>0</v>
      </c>
      <c r="BD135" s="49">
        <v>0</v>
      </c>
      <c r="BE135" s="49">
        <v>0</v>
      </c>
      <c r="BF135" s="49">
        <v>0</v>
      </c>
      <c r="BG135" s="49">
        <v>0</v>
      </c>
      <c r="BH135" s="49">
        <v>100.7608104</v>
      </c>
      <c r="BI135" s="49">
        <v>0</v>
      </c>
      <c r="BJ135" s="49">
        <v>0</v>
      </c>
      <c r="BK135" s="49">
        <v>0</v>
      </c>
      <c r="BL135" s="49">
        <v>0</v>
      </c>
      <c r="BM135" s="49">
        <v>0</v>
      </c>
      <c r="BN135" s="49">
        <v>0</v>
      </c>
    </row>
    <row r="136" spans="2:66" x14ac:dyDescent="0.2">
      <c r="B136" s="7"/>
      <c r="C136" s="116"/>
      <c r="D136" s="5" t="s">
        <v>147</v>
      </c>
      <c r="E136" s="45">
        <v>258412.77647992119</v>
      </c>
      <c r="F136" s="59">
        <v>128259.93392518956</v>
      </c>
      <c r="G136" s="59">
        <v>130152.84255473065</v>
      </c>
      <c r="H136" s="59">
        <v>115806.73785049944</v>
      </c>
      <c r="I136" s="59">
        <v>142606.03862942147</v>
      </c>
      <c r="J136" s="59">
        <v>45643.447636060038</v>
      </c>
      <c r="K136" s="59">
        <v>212769.32884386141</v>
      </c>
      <c r="L136" s="59">
        <v>36284.189021329999</v>
      </c>
      <c r="M136" s="59">
        <v>99250.76071448013</v>
      </c>
      <c r="N136" s="59">
        <v>70532.834359820059</v>
      </c>
      <c r="O136" s="59">
        <v>47345.005576310083</v>
      </c>
      <c r="P136" s="59">
        <v>158628.17858952098</v>
      </c>
      <c r="Q136" s="59">
        <v>5027.6192385899994</v>
      </c>
      <c r="R136" s="49">
        <v>49795.056761930122</v>
      </c>
      <c r="S136" s="49">
        <v>111982.06949246998</v>
      </c>
      <c r="T136" s="49"/>
      <c r="U136" s="49"/>
      <c r="V136" s="49"/>
      <c r="W136" s="49"/>
      <c r="X136" s="49"/>
      <c r="Y136" s="49">
        <v>30961.461419539839</v>
      </c>
      <c r="Z136" s="49">
        <v>32253.160544910061</v>
      </c>
      <c r="AA136" s="49">
        <v>79510.596853330018</v>
      </c>
      <c r="AB136" s="49">
        <v>62397.741199770142</v>
      </c>
      <c r="AC136" s="49">
        <v>28797.836474960026</v>
      </c>
      <c r="AD136" s="49">
        <v>24491.979987410028</v>
      </c>
      <c r="AE136" s="48"/>
      <c r="AF136" s="49">
        <v>57667.079559829981</v>
      </c>
      <c r="AG136" s="49">
        <v>58139.658290670261</v>
      </c>
      <c r="AH136" s="49">
        <v>70592.854365360006</v>
      </c>
      <c r="AI136" s="49">
        <v>72013.184264060197</v>
      </c>
      <c r="AJ136" s="48"/>
      <c r="AK136" s="49">
        <v>21971.955570480008</v>
      </c>
      <c r="AL136" s="49">
        <v>23671.492065579987</v>
      </c>
      <c r="AM136" s="49">
        <v>106287.97835470943</v>
      </c>
      <c r="AN136" s="49">
        <v>106481.35048915062</v>
      </c>
      <c r="AO136" s="48"/>
      <c r="AP136" s="49">
        <v>15387.083121519965</v>
      </c>
      <c r="AQ136" s="49">
        <v>15574.378298019998</v>
      </c>
      <c r="AR136" s="49">
        <v>16029.025745829984</v>
      </c>
      <c r="AS136" s="49">
        <v>16224.134799079977</v>
      </c>
      <c r="AT136" s="49">
        <v>39406.782639999998</v>
      </c>
      <c r="AU136" s="49">
        <v>40103.814213330043</v>
      </c>
      <c r="AV136" s="49">
        <v>30953.317237440049</v>
      </c>
      <c r="AW136" s="49">
        <v>31444.423962329976</v>
      </c>
      <c r="AX136" s="49">
        <v>14311.814856440038</v>
      </c>
      <c r="AY136" s="49">
        <v>14486.021618520037</v>
      </c>
      <c r="AZ136" s="49">
        <v>12171.910323960012</v>
      </c>
      <c r="BA136" s="49">
        <v>12320.069663449982</v>
      </c>
      <c r="BB136" s="48"/>
      <c r="BC136" s="49">
        <v>8265.9492883999865</v>
      </c>
      <c r="BD136" s="49">
        <v>22695.51213113992</v>
      </c>
      <c r="BE136" s="49">
        <v>7893.0101933399937</v>
      </c>
      <c r="BF136" s="49">
        <v>24360.150351570035</v>
      </c>
      <c r="BG136" s="49">
        <v>53455.625626459936</v>
      </c>
      <c r="BH136" s="49">
        <v>26054.971226869955</v>
      </c>
      <c r="BI136" s="49">
        <v>35816.929321620024</v>
      </c>
      <c r="BJ136" s="49">
        <v>26580.811878150016</v>
      </c>
      <c r="BK136" s="49">
        <v>6378.7040111799979</v>
      </c>
      <c r="BL136" s="49">
        <v>22419.132463780003</v>
      </c>
      <c r="BM136" s="49">
        <v>3996.5194095000038</v>
      </c>
      <c r="BN136" s="49">
        <v>20495.460577910009</v>
      </c>
    </row>
    <row r="137" spans="2:66" x14ac:dyDescent="0.2">
      <c r="B137" s="7"/>
      <c r="C137" s="116"/>
      <c r="D137" s="5" t="s">
        <v>148</v>
      </c>
      <c r="E137" s="45">
        <v>430.88008149000001</v>
      </c>
      <c r="F137" s="59">
        <v>201.52162089999999</v>
      </c>
      <c r="G137" s="59">
        <v>229.35846058999999</v>
      </c>
      <c r="H137" s="59">
        <v>229.35846058999999</v>
      </c>
      <c r="I137" s="59">
        <v>201.52162089999999</v>
      </c>
      <c r="J137" s="59">
        <v>0</v>
      </c>
      <c r="K137" s="59">
        <v>430.88008149000001</v>
      </c>
      <c r="L137" s="59">
        <v>0</v>
      </c>
      <c r="M137" s="59">
        <v>0</v>
      </c>
      <c r="N137" s="59">
        <v>290.12051829000001</v>
      </c>
      <c r="O137" s="59">
        <v>140.7595632</v>
      </c>
      <c r="P137" s="59">
        <v>140.7595632</v>
      </c>
      <c r="Q137" s="59">
        <v>0</v>
      </c>
      <c r="R137" s="49">
        <v>140.7595632</v>
      </c>
      <c r="S137" s="49">
        <v>0</v>
      </c>
      <c r="T137" s="49"/>
      <c r="U137" s="49"/>
      <c r="V137" s="49"/>
      <c r="W137" s="49"/>
      <c r="X137" s="49"/>
      <c r="Y137" s="49">
        <v>0</v>
      </c>
      <c r="Z137" s="49">
        <v>0</v>
      </c>
      <c r="AA137" s="49">
        <v>290.12051829000001</v>
      </c>
      <c r="AB137" s="49">
        <v>140.7595632</v>
      </c>
      <c r="AC137" s="49">
        <v>0</v>
      </c>
      <c r="AD137" s="49">
        <v>0</v>
      </c>
      <c r="AE137" s="48"/>
      <c r="AF137" s="49">
        <v>0</v>
      </c>
      <c r="AG137" s="49">
        <v>229.35846058999999</v>
      </c>
      <c r="AH137" s="49">
        <v>201.52162089999999</v>
      </c>
      <c r="AI137" s="49">
        <v>0</v>
      </c>
      <c r="AJ137" s="48"/>
      <c r="AK137" s="49">
        <v>0</v>
      </c>
      <c r="AL137" s="49">
        <v>0</v>
      </c>
      <c r="AM137" s="49">
        <v>201.52162089999999</v>
      </c>
      <c r="AN137" s="49">
        <v>229.35846058999999</v>
      </c>
      <c r="AO137" s="48"/>
      <c r="AP137" s="49">
        <v>0</v>
      </c>
      <c r="AQ137" s="49">
        <v>0</v>
      </c>
      <c r="AR137" s="49">
        <v>0</v>
      </c>
      <c r="AS137" s="49">
        <v>0</v>
      </c>
      <c r="AT137" s="49">
        <v>201.52162089999999</v>
      </c>
      <c r="AU137" s="49">
        <v>88.598897390000005</v>
      </c>
      <c r="AV137" s="49">
        <v>0</v>
      </c>
      <c r="AW137" s="49">
        <v>140.7595632</v>
      </c>
      <c r="AX137" s="49">
        <v>0</v>
      </c>
      <c r="AY137" s="49">
        <v>0</v>
      </c>
      <c r="AZ137" s="49">
        <v>0</v>
      </c>
      <c r="BA137" s="49">
        <v>0</v>
      </c>
      <c r="BB137" s="48"/>
      <c r="BC137" s="49">
        <v>0</v>
      </c>
      <c r="BD137" s="49">
        <v>0</v>
      </c>
      <c r="BE137" s="49">
        <v>0</v>
      </c>
      <c r="BF137" s="49">
        <v>0</v>
      </c>
      <c r="BG137" s="49">
        <v>88.598897390000005</v>
      </c>
      <c r="BH137" s="49">
        <v>201.52162089999999</v>
      </c>
      <c r="BI137" s="49">
        <v>140.7595632</v>
      </c>
      <c r="BJ137" s="49">
        <v>0</v>
      </c>
      <c r="BK137" s="49">
        <v>0</v>
      </c>
      <c r="BL137" s="49">
        <v>0</v>
      </c>
      <c r="BM137" s="49">
        <v>0</v>
      </c>
      <c r="BN137" s="49">
        <v>0</v>
      </c>
    </row>
    <row r="138" spans="2:66" x14ac:dyDescent="0.2">
      <c r="B138" s="7"/>
      <c r="C138" s="116"/>
      <c r="D138" s="5" t="s">
        <v>149</v>
      </c>
      <c r="E138" s="45">
        <v>1581.5826353500004</v>
      </c>
      <c r="F138" s="59">
        <v>912.78364350000004</v>
      </c>
      <c r="G138" s="59">
        <v>668.79899184999999</v>
      </c>
      <c r="H138" s="59">
        <v>0</v>
      </c>
      <c r="I138" s="59">
        <v>1581.5826353500004</v>
      </c>
      <c r="J138" s="59">
        <v>608.31309080000005</v>
      </c>
      <c r="K138" s="59">
        <v>973.26954455000009</v>
      </c>
      <c r="L138" s="59">
        <v>973.26954455000009</v>
      </c>
      <c r="M138" s="59">
        <v>243.4089716</v>
      </c>
      <c r="N138" s="59">
        <v>364.90411920000003</v>
      </c>
      <c r="O138" s="59">
        <v>0</v>
      </c>
      <c r="P138" s="59">
        <v>1338.3830019500003</v>
      </c>
      <c r="Q138" s="59">
        <v>0</v>
      </c>
      <c r="R138" s="49">
        <v>547.565517</v>
      </c>
      <c r="S138" s="49">
        <v>790.81748494999999</v>
      </c>
      <c r="T138" s="49"/>
      <c r="U138" s="49"/>
      <c r="V138" s="49"/>
      <c r="W138" s="49"/>
      <c r="X138" s="49"/>
      <c r="Y138" s="49">
        <v>0</v>
      </c>
      <c r="Z138" s="49">
        <v>0</v>
      </c>
      <c r="AA138" s="49">
        <v>0</v>
      </c>
      <c r="AB138" s="49">
        <v>1581.5826353500004</v>
      </c>
      <c r="AC138" s="49">
        <v>0</v>
      </c>
      <c r="AD138" s="49">
        <v>0</v>
      </c>
      <c r="AE138" s="48"/>
      <c r="AF138" s="49">
        <v>0</v>
      </c>
      <c r="AG138" s="49">
        <v>0</v>
      </c>
      <c r="AH138" s="49">
        <v>912.78364350000004</v>
      </c>
      <c r="AI138" s="49">
        <v>668.79899184999999</v>
      </c>
      <c r="AJ138" s="48"/>
      <c r="AK138" s="49">
        <v>365.11345740000002</v>
      </c>
      <c r="AL138" s="49">
        <v>243.19963340000001</v>
      </c>
      <c r="AM138" s="49">
        <v>547.67018610000002</v>
      </c>
      <c r="AN138" s="49">
        <v>425.59935845000001</v>
      </c>
      <c r="AO138" s="48"/>
      <c r="AP138" s="49">
        <v>0</v>
      </c>
      <c r="AQ138" s="49">
        <v>0</v>
      </c>
      <c r="AR138" s="49">
        <v>0</v>
      </c>
      <c r="AS138" s="49">
        <v>0</v>
      </c>
      <c r="AT138" s="49">
        <v>0</v>
      </c>
      <c r="AU138" s="49">
        <v>0</v>
      </c>
      <c r="AV138" s="49">
        <v>912.78364350000004</v>
      </c>
      <c r="AW138" s="49">
        <v>668.79899184999999</v>
      </c>
      <c r="AX138" s="49">
        <v>0</v>
      </c>
      <c r="AY138" s="49">
        <v>0</v>
      </c>
      <c r="AZ138" s="49">
        <v>0</v>
      </c>
      <c r="BA138" s="49">
        <v>0</v>
      </c>
      <c r="BB138" s="48"/>
      <c r="BC138" s="49">
        <v>0</v>
      </c>
      <c r="BD138" s="49">
        <v>0</v>
      </c>
      <c r="BE138" s="49">
        <v>0</v>
      </c>
      <c r="BF138" s="49">
        <v>0</v>
      </c>
      <c r="BG138" s="49">
        <v>0</v>
      </c>
      <c r="BH138" s="49">
        <v>0</v>
      </c>
      <c r="BI138" s="49">
        <v>0</v>
      </c>
      <c r="BJ138" s="49">
        <v>1581.5826353500004</v>
      </c>
      <c r="BK138" s="49">
        <v>0</v>
      </c>
      <c r="BL138" s="49">
        <v>0</v>
      </c>
      <c r="BM138" s="49">
        <v>0</v>
      </c>
      <c r="BN138" s="49">
        <v>0</v>
      </c>
    </row>
    <row r="139" spans="2:66" ht="78.75" x14ac:dyDescent="0.2">
      <c r="B139" s="7" t="s">
        <v>133</v>
      </c>
      <c r="C139" s="7"/>
      <c r="D139" s="5" t="s">
        <v>132</v>
      </c>
      <c r="E139" s="45">
        <v>55706.496367700129</v>
      </c>
      <c r="F139" s="59">
        <v>28778.136492879992</v>
      </c>
      <c r="G139" s="59">
        <v>26928.359874819998</v>
      </c>
      <c r="H139" s="59">
        <v>35973.731144420075</v>
      </c>
      <c r="I139" s="59">
        <v>19732.765223280003</v>
      </c>
      <c r="J139" s="59">
        <v>10344.258470369999</v>
      </c>
      <c r="K139" s="59">
        <v>45362.237897330117</v>
      </c>
      <c r="L139" s="59">
        <v>1386.9570166799999</v>
      </c>
      <c r="M139" s="59">
        <v>8210.5292017100001</v>
      </c>
      <c r="N139" s="59">
        <v>18954.072488739981</v>
      </c>
      <c r="O139" s="59">
        <v>26462.058226359997</v>
      </c>
      <c r="P139" s="59">
        <v>43401.31171234011</v>
      </c>
      <c r="Q139" s="59">
        <v>1081.84464374</v>
      </c>
      <c r="R139" s="49">
        <v>8633.1228767000011</v>
      </c>
      <c r="S139" s="49">
        <v>35749.553145170037</v>
      </c>
      <c r="T139" s="49"/>
      <c r="U139" s="49"/>
      <c r="V139" s="49"/>
      <c r="W139" s="49"/>
      <c r="X139" s="49"/>
      <c r="Y139" s="49">
        <v>4280.9044561200017</v>
      </c>
      <c r="Z139" s="49">
        <v>3661.5542245699999</v>
      </c>
      <c r="AA139" s="49">
        <v>18192.415078179987</v>
      </c>
      <c r="AB139" s="49">
        <v>23625.72541427</v>
      </c>
      <c r="AC139" s="49">
        <v>4393.7600500699982</v>
      </c>
      <c r="AD139" s="49">
        <v>1552.1371444900001</v>
      </c>
      <c r="AE139" s="48"/>
      <c r="AF139" s="49">
        <v>18307.852070679975</v>
      </c>
      <c r="AG139" s="49">
        <v>17665.879073739976</v>
      </c>
      <c r="AH139" s="49">
        <v>10470.284422200009</v>
      </c>
      <c r="AI139" s="49">
        <v>9262.4808010800025</v>
      </c>
      <c r="AJ139" s="48"/>
      <c r="AK139" s="49">
        <v>4346.1621527299994</v>
      </c>
      <c r="AL139" s="49">
        <v>5998.0963176400001</v>
      </c>
      <c r="AM139" s="49">
        <v>24431.974340149984</v>
      </c>
      <c r="AN139" s="49">
        <v>20930.263557179976</v>
      </c>
      <c r="AO139" s="48"/>
      <c r="AP139" s="49">
        <v>1959.7743590200007</v>
      </c>
      <c r="AQ139" s="49">
        <v>2321.1300971000001</v>
      </c>
      <c r="AR139" s="49">
        <v>2019.4863677999999</v>
      </c>
      <c r="AS139" s="49">
        <v>1642.0678567700002</v>
      </c>
      <c r="AT139" s="49">
        <v>8307.6644633999986</v>
      </c>
      <c r="AU139" s="49">
        <v>9884.7506147799977</v>
      </c>
      <c r="AV139" s="49">
        <v>13583.132794300009</v>
      </c>
      <c r="AW139" s="49">
        <v>10042.592619969997</v>
      </c>
      <c r="AX139" s="49">
        <v>1933.1074397099999</v>
      </c>
      <c r="AY139" s="49">
        <v>2460.6526103599995</v>
      </c>
      <c r="AZ139" s="49">
        <v>974.97106865000001</v>
      </c>
      <c r="BA139" s="49">
        <v>577.16607584000019</v>
      </c>
      <c r="BB139" s="48"/>
      <c r="BC139" s="49">
        <v>1313.4491248800002</v>
      </c>
      <c r="BD139" s="49">
        <v>2967.4553312400003</v>
      </c>
      <c r="BE139" s="49">
        <v>1943.42684418</v>
      </c>
      <c r="BF139" s="49">
        <v>1718.1273803899999</v>
      </c>
      <c r="BG139" s="49">
        <v>13609.670999490003</v>
      </c>
      <c r="BH139" s="49">
        <v>4582.7440786900015</v>
      </c>
      <c r="BI139" s="49">
        <v>16812.31525681998</v>
      </c>
      <c r="BJ139" s="49">
        <v>6813.4101574499991</v>
      </c>
      <c r="BK139" s="49">
        <v>1374.2742849200004</v>
      </c>
      <c r="BL139" s="49">
        <v>3019.4857651499992</v>
      </c>
      <c r="BM139" s="49">
        <v>920.59463412999992</v>
      </c>
      <c r="BN139" s="49">
        <v>631.54251036000005</v>
      </c>
    </row>
    <row r="140" spans="2:66" x14ac:dyDescent="0.2">
      <c r="B140" s="7"/>
      <c r="C140" s="7"/>
      <c r="D140" s="5"/>
      <c r="E140" s="7"/>
      <c r="F140" s="11"/>
      <c r="G140" s="11"/>
      <c r="H140" s="11"/>
      <c r="I140" s="11"/>
      <c r="J140" s="11"/>
      <c r="K140" s="11"/>
      <c r="L140" s="11"/>
      <c r="M140" s="11"/>
      <c r="N140" s="11"/>
      <c r="O140" s="11"/>
      <c r="P140" s="11"/>
      <c r="Q140" s="11"/>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row>
    <row r="141" spans="2:66" ht="11.25" customHeight="1" x14ac:dyDescent="0.2">
      <c r="B141" s="7"/>
      <c r="C141" s="7"/>
      <c r="D141" s="7"/>
      <c r="E141" s="7"/>
      <c r="F141" s="11"/>
      <c r="G141" s="11"/>
      <c r="H141" s="11"/>
      <c r="I141" s="11"/>
      <c r="J141" s="11"/>
      <c r="K141" s="11"/>
      <c r="L141" s="11"/>
      <c r="M141" s="11"/>
      <c r="N141" s="11"/>
      <c r="O141" s="11"/>
      <c r="P141" s="11"/>
      <c r="Q141" s="11"/>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row>
    <row r="142" spans="2:66" ht="11.25" customHeight="1" x14ac:dyDescent="0.2">
      <c r="B142" s="117" t="s">
        <v>211</v>
      </c>
      <c r="C142" s="119" t="s">
        <v>174</v>
      </c>
      <c r="D142" s="7"/>
      <c r="E142" s="7"/>
      <c r="F142" s="11"/>
      <c r="G142" s="11"/>
      <c r="H142" s="11"/>
      <c r="I142" s="11"/>
      <c r="J142" s="11"/>
      <c r="K142" s="11"/>
      <c r="L142" s="11"/>
      <c r="M142" s="11"/>
      <c r="N142" s="11"/>
      <c r="O142" s="11"/>
      <c r="P142" s="11"/>
      <c r="Q142" s="11"/>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row>
    <row r="143" spans="2:66" ht="11.25" customHeight="1" x14ac:dyDescent="0.2">
      <c r="B143" s="7" t="s">
        <v>51</v>
      </c>
      <c r="C143" s="120" t="s">
        <v>212</v>
      </c>
      <c r="D143" s="5" t="s">
        <v>146</v>
      </c>
      <c r="E143" s="45">
        <v>102130.25252896</v>
      </c>
      <c r="F143" s="59">
        <v>53269.170126170029</v>
      </c>
      <c r="G143" s="59">
        <v>48861.082402790111</v>
      </c>
      <c r="H143" s="59">
        <v>55670.467039830044</v>
      </c>
      <c r="I143" s="59">
        <v>46459.785489130059</v>
      </c>
      <c r="J143" s="59">
        <v>18346.12818734</v>
      </c>
      <c r="K143" s="59">
        <v>83784.124341620016</v>
      </c>
      <c r="L143" s="59">
        <v>7409.7043092499989</v>
      </c>
      <c r="M143" s="59">
        <v>31156.126761059983</v>
      </c>
      <c r="N143" s="59">
        <v>34593.316964170044</v>
      </c>
      <c r="O143" s="59">
        <v>28286.85639559001</v>
      </c>
      <c r="P143" s="59">
        <v>71078.208020759979</v>
      </c>
      <c r="Q143" s="59">
        <v>2006.0496032000001</v>
      </c>
      <c r="R143" s="49">
        <v>21069.849254419991</v>
      </c>
      <c r="S143" s="49">
        <v>51939.457852030064</v>
      </c>
      <c r="T143" s="49"/>
      <c r="U143" s="49"/>
      <c r="V143" s="49"/>
      <c r="W143" s="49"/>
      <c r="X143" s="49"/>
      <c r="Y143" s="49">
        <v>13547.309674439992</v>
      </c>
      <c r="Z143" s="49">
        <v>6696.0354145700003</v>
      </c>
      <c r="AA143" s="49">
        <v>44118.799906920023</v>
      </c>
      <c r="AB143" s="49">
        <v>26224.821311190008</v>
      </c>
      <c r="AC143" s="49">
        <v>7749.7205716399931</v>
      </c>
      <c r="AD143" s="49">
        <v>3793.5656501999993</v>
      </c>
      <c r="AE143" s="48"/>
      <c r="AF143" s="49">
        <v>28081.232790680006</v>
      </c>
      <c r="AG143" s="49">
        <v>27589.234249150002</v>
      </c>
      <c r="AH143" s="49">
        <v>25187.937335489998</v>
      </c>
      <c r="AI143" s="49">
        <v>21271.848153640003</v>
      </c>
      <c r="AJ143" s="48"/>
      <c r="AK143" s="49">
        <v>9433.5373081299986</v>
      </c>
      <c r="AL143" s="49">
        <v>8912.5908792099999</v>
      </c>
      <c r="AM143" s="49">
        <v>43835.63281804006</v>
      </c>
      <c r="AN143" s="49">
        <v>39948.491523580044</v>
      </c>
      <c r="AO143" s="48"/>
      <c r="AP143" s="49">
        <v>6730.7272682599987</v>
      </c>
      <c r="AQ143" s="49">
        <v>6816.5824061800095</v>
      </c>
      <c r="AR143" s="49">
        <v>3767.1774513500009</v>
      </c>
      <c r="AS143" s="49">
        <v>2928.8579632200008</v>
      </c>
      <c r="AT143" s="49">
        <v>22906.93120299996</v>
      </c>
      <c r="AU143" s="49">
        <v>21211.868703920005</v>
      </c>
      <c r="AV143" s="49">
        <v>14255.791370280022</v>
      </c>
      <c r="AW143" s="49">
        <v>11969.029940909997</v>
      </c>
      <c r="AX143" s="49">
        <v>3219.0633604099985</v>
      </c>
      <c r="AY143" s="49">
        <v>4530.6572112299973</v>
      </c>
      <c r="AZ143" s="49">
        <v>2389.4794728700008</v>
      </c>
      <c r="BA143" s="49">
        <v>1404.0861773300003</v>
      </c>
      <c r="BB143" s="48"/>
      <c r="BC143" s="49">
        <v>3799.8010067799987</v>
      </c>
      <c r="BD143" s="49">
        <v>9747.5086676599985</v>
      </c>
      <c r="BE143" s="49">
        <v>2092.2995411000002</v>
      </c>
      <c r="BF143" s="49">
        <v>4603.7358734699992</v>
      </c>
      <c r="BG143" s="49">
        <v>31233.396880579985</v>
      </c>
      <c r="BH143" s="49">
        <v>12885.403026339987</v>
      </c>
      <c r="BI143" s="49">
        <v>15518.646982639981</v>
      </c>
      <c r="BJ143" s="49">
        <v>10706.174328550002</v>
      </c>
      <c r="BK143" s="49">
        <v>1303.8932258500004</v>
      </c>
      <c r="BL143" s="49">
        <v>6445.8273457899932</v>
      </c>
      <c r="BM143" s="49">
        <v>1722.4294028800007</v>
      </c>
      <c r="BN143" s="49">
        <v>2071.1362473200002</v>
      </c>
    </row>
    <row r="144" spans="2:66" ht="11.25" customHeight="1" x14ac:dyDescent="0.2">
      <c r="B144" s="7"/>
      <c r="C144" s="120"/>
      <c r="D144" s="5" t="s">
        <v>147</v>
      </c>
      <c r="E144" s="45">
        <v>158045.1793236619</v>
      </c>
      <c r="F144" s="59">
        <v>76112.906028749843</v>
      </c>
      <c r="G144" s="59">
        <v>81932.273294910367</v>
      </c>
      <c r="H144" s="59">
        <v>60136.270810670161</v>
      </c>
      <c r="I144" s="59">
        <v>97908.908512990238</v>
      </c>
      <c r="J144" s="59">
        <v>27905.632539519993</v>
      </c>
      <c r="K144" s="59">
        <v>130139.54678414004</v>
      </c>
      <c r="L144" s="59">
        <v>29819.468407749973</v>
      </c>
      <c r="M144" s="59">
        <v>68338.042925020171</v>
      </c>
      <c r="N144" s="59">
        <v>36513.780101079981</v>
      </c>
      <c r="O144" s="59">
        <v>19058.149180719956</v>
      </c>
      <c r="P144" s="59">
        <v>88896.190536039983</v>
      </c>
      <c r="Q144" s="59">
        <v>3021.5696353899998</v>
      </c>
      <c r="R144" s="49">
        <v>29272.773024509992</v>
      </c>
      <c r="S144" s="49">
        <v>60841.266090720113</v>
      </c>
      <c r="T144" s="49"/>
      <c r="U144" s="49"/>
      <c r="V144" s="49"/>
      <c r="W144" s="49"/>
      <c r="X144" s="49"/>
      <c r="Y144" s="49">
        <v>17414.151745099975</v>
      </c>
      <c r="Z144" s="49">
        <v>25435.915436390027</v>
      </c>
      <c r="AA144" s="49">
        <v>35694.079377710012</v>
      </c>
      <c r="AB144" s="49">
        <v>37754.502523930045</v>
      </c>
      <c r="AC144" s="49">
        <v>21048.115903320027</v>
      </c>
      <c r="AD144" s="49">
        <v>20698.414337210004</v>
      </c>
      <c r="AE144" s="48"/>
      <c r="AF144" s="49">
        <v>29585.846769150012</v>
      </c>
      <c r="AG144" s="49">
        <v>30550.42404152</v>
      </c>
      <c r="AH144" s="49">
        <v>46527.059259599941</v>
      </c>
      <c r="AI144" s="49">
        <v>51381.84925339013</v>
      </c>
      <c r="AJ144" s="48"/>
      <c r="AK144" s="49">
        <v>12903.531719750003</v>
      </c>
      <c r="AL144" s="49">
        <v>15002.100819770007</v>
      </c>
      <c r="AM144" s="49">
        <v>63209.374309000028</v>
      </c>
      <c r="AN144" s="49">
        <v>66930.172475140367</v>
      </c>
      <c r="AO144" s="48"/>
      <c r="AP144" s="49">
        <v>8656.3558532599945</v>
      </c>
      <c r="AQ144" s="49">
        <v>8757.7958918400109</v>
      </c>
      <c r="AR144" s="49">
        <v>12168.924449409998</v>
      </c>
      <c r="AS144" s="49">
        <v>13266.990986979987</v>
      </c>
      <c r="AT144" s="49">
        <v>16802.133868299978</v>
      </c>
      <c r="AU144" s="49">
        <v>18891.945509409998</v>
      </c>
      <c r="AV144" s="49">
        <v>17610.309510660016</v>
      </c>
      <c r="AW144" s="49">
        <v>20144.193013269982</v>
      </c>
      <c r="AX144" s="49">
        <v>11092.75149603002</v>
      </c>
      <c r="AY144" s="49">
        <v>9955.3644072900061</v>
      </c>
      <c r="AZ144" s="49">
        <v>9782.4308510900009</v>
      </c>
      <c r="BA144" s="49">
        <v>10915.983486119987</v>
      </c>
      <c r="BB144" s="48"/>
      <c r="BC144" s="49">
        <v>4466.1482816199996</v>
      </c>
      <c r="BD144" s="49">
        <v>12948.00346347999</v>
      </c>
      <c r="BE144" s="49">
        <v>5800.710652239999</v>
      </c>
      <c r="BF144" s="49">
        <v>19635.204784150021</v>
      </c>
      <c r="BG144" s="49">
        <v>22222.228745880002</v>
      </c>
      <c r="BH144" s="49">
        <v>13471.850631829984</v>
      </c>
      <c r="BI144" s="49">
        <v>20298.282338979989</v>
      </c>
      <c r="BJ144" s="49">
        <v>17456.220184950002</v>
      </c>
      <c r="BK144" s="49">
        <v>5074.8107853299989</v>
      </c>
      <c r="BL144" s="49">
        <v>15973.305117990049</v>
      </c>
      <c r="BM144" s="49">
        <v>2274.0900066200006</v>
      </c>
      <c r="BN144" s="49">
        <v>18424.32433059</v>
      </c>
    </row>
    <row r="145" spans="2:66" ht="11.25" customHeight="1" x14ac:dyDescent="0.2">
      <c r="B145" s="7"/>
      <c r="C145" s="120"/>
      <c r="D145" s="5" t="s">
        <v>148</v>
      </c>
      <c r="E145" s="45">
        <v>322.28230566000002</v>
      </c>
      <c r="F145" s="59">
        <v>92.923845069999999</v>
      </c>
      <c r="G145" s="59">
        <v>229.35846058999999</v>
      </c>
      <c r="H145" s="59">
        <v>229.35846058999999</v>
      </c>
      <c r="I145" s="59">
        <v>92.923845069999999</v>
      </c>
      <c r="J145" s="59">
        <v>0</v>
      </c>
      <c r="K145" s="59">
        <v>322.28230566000002</v>
      </c>
      <c r="L145" s="59">
        <v>0</v>
      </c>
      <c r="M145" s="59">
        <v>0</v>
      </c>
      <c r="N145" s="59">
        <v>181.52274246000002</v>
      </c>
      <c r="O145" s="59">
        <v>140.7595632</v>
      </c>
      <c r="P145" s="59">
        <v>233.68340827</v>
      </c>
      <c r="Q145" s="59">
        <v>0</v>
      </c>
      <c r="R145" s="49">
        <v>140.7595632</v>
      </c>
      <c r="S145" s="49">
        <v>92.923845069999999</v>
      </c>
      <c r="T145" s="49"/>
      <c r="U145" s="49"/>
      <c r="V145" s="49"/>
      <c r="W145" s="49"/>
      <c r="X145" s="49"/>
      <c r="Y145" s="49">
        <v>0</v>
      </c>
      <c r="Z145" s="49">
        <v>92.923845069999999</v>
      </c>
      <c r="AA145" s="49">
        <v>88.598897390000005</v>
      </c>
      <c r="AB145" s="49">
        <v>140.7595632</v>
      </c>
      <c r="AC145" s="49">
        <v>0</v>
      </c>
      <c r="AD145" s="49">
        <v>0</v>
      </c>
      <c r="AE145" s="48"/>
      <c r="AF145" s="49">
        <v>0</v>
      </c>
      <c r="AG145" s="49">
        <v>229.35846058999999</v>
      </c>
      <c r="AH145" s="49">
        <v>92.923845069999999</v>
      </c>
      <c r="AI145" s="49">
        <v>0</v>
      </c>
      <c r="AJ145" s="48"/>
      <c r="AK145" s="49">
        <v>0</v>
      </c>
      <c r="AL145" s="49">
        <v>0</v>
      </c>
      <c r="AM145" s="49">
        <v>92.923845069999999</v>
      </c>
      <c r="AN145" s="49">
        <v>229.35846058999999</v>
      </c>
      <c r="AO145" s="48"/>
      <c r="AP145" s="49">
        <v>0</v>
      </c>
      <c r="AQ145" s="49">
        <v>0</v>
      </c>
      <c r="AR145" s="49">
        <v>92.923845069999999</v>
      </c>
      <c r="AS145" s="49">
        <v>0</v>
      </c>
      <c r="AT145" s="49">
        <v>0</v>
      </c>
      <c r="AU145" s="49">
        <v>88.598897390000005</v>
      </c>
      <c r="AV145" s="49">
        <v>0</v>
      </c>
      <c r="AW145" s="49">
        <v>140.7595632</v>
      </c>
      <c r="AX145" s="49">
        <v>0</v>
      </c>
      <c r="AY145" s="49">
        <v>0</v>
      </c>
      <c r="AZ145" s="49">
        <v>0</v>
      </c>
      <c r="BA145" s="49">
        <v>0</v>
      </c>
      <c r="BB145" s="48"/>
      <c r="BC145" s="49">
        <v>0</v>
      </c>
      <c r="BD145" s="49">
        <v>0</v>
      </c>
      <c r="BE145" s="49">
        <v>0</v>
      </c>
      <c r="BF145" s="49">
        <v>92.923845069999999</v>
      </c>
      <c r="BG145" s="49">
        <v>88.598897390000005</v>
      </c>
      <c r="BH145" s="49">
        <v>0</v>
      </c>
      <c r="BI145" s="49">
        <v>140.7595632</v>
      </c>
      <c r="BJ145" s="49">
        <v>0</v>
      </c>
      <c r="BK145" s="49">
        <v>0</v>
      </c>
      <c r="BL145" s="49">
        <v>0</v>
      </c>
      <c r="BM145" s="49">
        <v>0</v>
      </c>
      <c r="BN145" s="49">
        <v>0</v>
      </c>
    </row>
    <row r="146" spans="2:66" ht="11.25" customHeight="1" x14ac:dyDescent="0.2">
      <c r="B146" s="7"/>
      <c r="C146" s="120"/>
      <c r="D146" s="5" t="s">
        <v>149</v>
      </c>
      <c r="E146" s="45">
        <v>28.28584888</v>
      </c>
      <c r="F146" s="59">
        <v>0</v>
      </c>
      <c r="G146" s="59">
        <v>28.28584888</v>
      </c>
      <c r="H146" s="59">
        <v>0</v>
      </c>
      <c r="I146" s="59">
        <v>28.28584888</v>
      </c>
      <c r="J146" s="59">
        <v>0</v>
      </c>
      <c r="K146" s="59">
        <v>28.28584888</v>
      </c>
      <c r="L146" s="59">
        <v>28.28584888</v>
      </c>
      <c r="M146" s="59">
        <v>0</v>
      </c>
      <c r="N146" s="59">
        <v>0</v>
      </c>
      <c r="O146" s="59">
        <v>0</v>
      </c>
      <c r="P146" s="59">
        <v>0</v>
      </c>
      <c r="Q146" s="59">
        <v>0</v>
      </c>
      <c r="R146" s="49">
        <v>0</v>
      </c>
      <c r="S146" s="49">
        <v>0</v>
      </c>
      <c r="T146" s="49"/>
      <c r="U146" s="49"/>
      <c r="V146" s="49"/>
      <c r="W146" s="49"/>
      <c r="X146" s="49"/>
      <c r="Y146" s="49">
        <v>0</v>
      </c>
      <c r="Z146" s="49">
        <v>28.28584888</v>
      </c>
      <c r="AA146" s="49">
        <v>0</v>
      </c>
      <c r="AB146" s="49">
        <v>0</v>
      </c>
      <c r="AC146" s="49">
        <v>0</v>
      </c>
      <c r="AD146" s="49">
        <v>0</v>
      </c>
      <c r="AE146" s="48"/>
      <c r="AF146" s="49">
        <v>0</v>
      </c>
      <c r="AG146" s="49">
        <v>0</v>
      </c>
      <c r="AH146" s="49">
        <v>0</v>
      </c>
      <c r="AI146" s="49">
        <v>28.28584888</v>
      </c>
      <c r="AJ146" s="48"/>
      <c r="AK146" s="49">
        <v>0</v>
      </c>
      <c r="AL146" s="49">
        <v>0</v>
      </c>
      <c r="AM146" s="49">
        <v>0</v>
      </c>
      <c r="AN146" s="49">
        <v>28.28584888</v>
      </c>
      <c r="AO146" s="48"/>
      <c r="AP146" s="49">
        <v>0</v>
      </c>
      <c r="AQ146" s="49">
        <v>0</v>
      </c>
      <c r="AR146" s="49">
        <v>0</v>
      </c>
      <c r="AS146" s="49">
        <v>28.28584888</v>
      </c>
      <c r="AT146" s="49">
        <v>0</v>
      </c>
      <c r="AU146" s="49">
        <v>0</v>
      </c>
      <c r="AV146" s="49">
        <v>0</v>
      </c>
      <c r="AW146" s="49">
        <v>0</v>
      </c>
      <c r="AX146" s="49">
        <v>0</v>
      </c>
      <c r="AY146" s="49">
        <v>0</v>
      </c>
      <c r="AZ146" s="49">
        <v>0</v>
      </c>
      <c r="BA146" s="49">
        <v>0</v>
      </c>
      <c r="BB146" s="48"/>
      <c r="BC146" s="49">
        <v>0</v>
      </c>
      <c r="BD146" s="49">
        <v>0</v>
      </c>
      <c r="BE146" s="49">
        <v>0</v>
      </c>
      <c r="BF146" s="49">
        <v>28.28584888</v>
      </c>
      <c r="BG146" s="49">
        <v>0</v>
      </c>
      <c r="BH146" s="49">
        <v>0</v>
      </c>
      <c r="BI146" s="49">
        <v>0</v>
      </c>
      <c r="BJ146" s="49">
        <v>0</v>
      </c>
      <c r="BK146" s="49">
        <v>0</v>
      </c>
      <c r="BL146" s="49">
        <v>0</v>
      </c>
      <c r="BM146" s="49">
        <v>0</v>
      </c>
      <c r="BN146" s="49">
        <v>0</v>
      </c>
    </row>
    <row r="147" spans="2:66" ht="11.25" customHeight="1" x14ac:dyDescent="0.2">
      <c r="B147" s="7" t="s">
        <v>52</v>
      </c>
      <c r="C147" s="120" t="s">
        <v>213</v>
      </c>
      <c r="D147" s="5" t="s">
        <v>146</v>
      </c>
      <c r="E147" s="45">
        <v>16829.179155869999</v>
      </c>
      <c r="F147" s="59">
        <v>8226.0958998899987</v>
      </c>
      <c r="G147" s="59">
        <v>8603.0832559800019</v>
      </c>
      <c r="H147" s="59">
        <v>7696.606028459998</v>
      </c>
      <c r="I147" s="59">
        <v>9132.5731274100017</v>
      </c>
      <c r="J147" s="59">
        <v>2461.0669991999998</v>
      </c>
      <c r="K147" s="59">
        <v>14368.112156669997</v>
      </c>
      <c r="L147" s="59">
        <v>1785.6794092099999</v>
      </c>
      <c r="M147" s="59">
        <v>6229.524950330001</v>
      </c>
      <c r="N147" s="59">
        <v>5381.82561128</v>
      </c>
      <c r="O147" s="59">
        <v>3312.0458204699999</v>
      </c>
      <c r="P147" s="59">
        <v>13434.124221419994</v>
      </c>
      <c r="Q147" s="59">
        <v>296.24314274</v>
      </c>
      <c r="R147" s="49">
        <v>3754.2029076899994</v>
      </c>
      <c r="S147" s="49">
        <v>9679.9213137299994</v>
      </c>
      <c r="T147" s="49"/>
      <c r="U147" s="49"/>
      <c r="V147" s="49"/>
      <c r="W147" s="49"/>
      <c r="X147" s="49"/>
      <c r="Y147" s="49">
        <v>3647.8448937600033</v>
      </c>
      <c r="Z147" s="49">
        <v>3459.0439098000006</v>
      </c>
      <c r="AA147" s="49">
        <v>6701.8502657500003</v>
      </c>
      <c r="AB147" s="49">
        <v>1575.7062102699999</v>
      </c>
      <c r="AC147" s="49">
        <v>887.55930225999998</v>
      </c>
      <c r="AD147" s="49">
        <v>557.17457403000003</v>
      </c>
      <c r="AE147" s="48"/>
      <c r="AF147" s="49">
        <v>4427.1911575399999</v>
      </c>
      <c r="AG147" s="49">
        <v>3269.414870919999</v>
      </c>
      <c r="AH147" s="49">
        <v>3798.9047423500001</v>
      </c>
      <c r="AI147" s="49">
        <v>5333.6683850600002</v>
      </c>
      <c r="AJ147" s="48"/>
      <c r="AK147" s="49">
        <v>957.28849086999992</v>
      </c>
      <c r="AL147" s="49">
        <v>1503.7785083300002</v>
      </c>
      <c r="AM147" s="49">
        <v>7268.8074090199989</v>
      </c>
      <c r="AN147" s="49">
        <v>7099.3047476499987</v>
      </c>
      <c r="AO147" s="48"/>
      <c r="AP147" s="49">
        <v>1419.1728227500003</v>
      </c>
      <c r="AQ147" s="49">
        <v>2228.6720710099999</v>
      </c>
      <c r="AR147" s="49">
        <v>1785.47935878</v>
      </c>
      <c r="AS147" s="49">
        <v>1673.5645510200006</v>
      </c>
      <c r="AT147" s="49">
        <v>3685.9738985000004</v>
      </c>
      <c r="AU147" s="49">
        <v>3015.8763672500008</v>
      </c>
      <c r="AV147" s="49">
        <v>615.80821879999996</v>
      </c>
      <c r="AW147" s="49">
        <v>959.89799147000008</v>
      </c>
      <c r="AX147" s="49">
        <v>383.11754456000006</v>
      </c>
      <c r="AY147" s="49">
        <v>504.44175770000004</v>
      </c>
      <c r="AZ147" s="49">
        <v>336.54405650000001</v>
      </c>
      <c r="BA147" s="49">
        <v>220.63051752999999</v>
      </c>
      <c r="BB147" s="48"/>
      <c r="BC147" s="49">
        <v>786.03239680000001</v>
      </c>
      <c r="BD147" s="49">
        <v>2861.8124969600012</v>
      </c>
      <c r="BE147" s="49">
        <v>1130.3975899900001</v>
      </c>
      <c r="BF147" s="49">
        <v>2328.6463198100009</v>
      </c>
      <c r="BG147" s="49">
        <v>4563.2664655600001</v>
      </c>
      <c r="BH147" s="49">
        <v>2138.5838001900001</v>
      </c>
      <c r="BI147" s="49">
        <v>846.0026409699999</v>
      </c>
      <c r="BJ147" s="49">
        <v>729.70356930000003</v>
      </c>
      <c r="BK147" s="49">
        <v>223.22914256000001</v>
      </c>
      <c r="BL147" s="49">
        <v>664.33015969999997</v>
      </c>
      <c r="BM147" s="49">
        <v>147.67779258000002</v>
      </c>
      <c r="BN147" s="49">
        <v>409.49678145000001</v>
      </c>
    </row>
    <row r="148" spans="2:66" ht="11.25" customHeight="1" x14ac:dyDescent="0.2">
      <c r="B148" s="7"/>
      <c r="C148" s="120"/>
      <c r="D148" s="5" t="s">
        <v>147</v>
      </c>
      <c r="E148" s="45">
        <v>243149.84432223142</v>
      </c>
      <c r="F148" s="59">
        <v>121034.27576922953</v>
      </c>
      <c r="G148" s="59">
        <v>122115.5685530007</v>
      </c>
      <c r="H148" s="59">
        <v>108110.13182203946</v>
      </c>
      <c r="I148" s="59">
        <v>135039.71250019089</v>
      </c>
      <c r="J148" s="59">
        <v>43790.693727660037</v>
      </c>
      <c r="K148" s="59">
        <v>199359.15059457158</v>
      </c>
      <c r="L148" s="59">
        <v>35350.074670869995</v>
      </c>
      <c r="M148" s="59">
        <v>93264.644735750044</v>
      </c>
      <c r="N148" s="59">
        <v>65725.271453970141</v>
      </c>
      <c r="O148" s="59">
        <v>43929.970018240085</v>
      </c>
      <c r="P148" s="59">
        <v>146315.58011198087</v>
      </c>
      <c r="Q148" s="59">
        <v>4731.3760958499997</v>
      </c>
      <c r="R148" s="49">
        <v>46588.41937124011</v>
      </c>
      <c r="S148" s="49">
        <v>102876.10840561992</v>
      </c>
      <c r="T148" s="49"/>
      <c r="U148" s="49"/>
      <c r="V148" s="49"/>
      <c r="W148" s="49"/>
      <c r="X148" s="49"/>
      <c r="Y148" s="49">
        <v>27313.616525779878</v>
      </c>
      <c r="Z148" s="49">
        <v>28701.192790040037</v>
      </c>
      <c r="AA148" s="49">
        <v>73111.029018880014</v>
      </c>
      <c r="AB148" s="49">
        <v>62281.91313905015</v>
      </c>
      <c r="AC148" s="49">
        <v>27807.287435100025</v>
      </c>
      <c r="AD148" s="49">
        <v>23934.805413380018</v>
      </c>
      <c r="AE148" s="48"/>
      <c r="AF148" s="49">
        <v>53239.888402290017</v>
      </c>
      <c r="AG148" s="49">
        <v>54870.243419750244</v>
      </c>
      <c r="AH148" s="49">
        <v>67794.387366939991</v>
      </c>
      <c r="AI148" s="49">
        <v>67245.325133250284</v>
      </c>
      <c r="AJ148" s="48"/>
      <c r="AK148" s="49">
        <v>21379.780537010003</v>
      </c>
      <c r="AL148" s="49">
        <v>22410.91319064999</v>
      </c>
      <c r="AM148" s="49">
        <v>99654.495232219459</v>
      </c>
      <c r="AN148" s="49">
        <v>99704.65536235059</v>
      </c>
      <c r="AO148" s="48"/>
      <c r="AP148" s="49">
        <v>13967.910298769975</v>
      </c>
      <c r="AQ148" s="49">
        <v>13345.706227010001</v>
      </c>
      <c r="AR148" s="49">
        <v>14150.622541979988</v>
      </c>
      <c r="AS148" s="49">
        <v>14550.570248059983</v>
      </c>
      <c r="AT148" s="49">
        <v>36023.09117279997</v>
      </c>
      <c r="AU148" s="49">
        <v>37087.937846080029</v>
      </c>
      <c r="AV148" s="49">
        <v>31128.58817634005</v>
      </c>
      <c r="AW148" s="49">
        <v>31153.324962709976</v>
      </c>
      <c r="AX148" s="49">
        <v>13928.697311880034</v>
      </c>
      <c r="AY148" s="49">
        <v>13878.590123220032</v>
      </c>
      <c r="AZ148" s="49">
        <v>11835.366267460013</v>
      </c>
      <c r="BA148" s="49">
        <v>12099.439145919983</v>
      </c>
      <c r="BB148" s="48"/>
      <c r="BC148" s="49">
        <v>7479.916891599988</v>
      </c>
      <c r="BD148" s="49">
        <v>19833.699634179949</v>
      </c>
      <c r="BE148" s="49">
        <v>6762.612603349995</v>
      </c>
      <c r="BF148" s="49">
        <v>21938.580186690036</v>
      </c>
      <c r="BG148" s="49">
        <v>48892.359160899927</v>
      </c>
      <c r="BH148" s="49">
        <v>24218.669857979959</v>
      </c>
      <c r="BI148" s="49">
        <v>34970.926680650024</v>
      </c>
      <c r="BJ148" s="49">
        <v>27310.986458400021</v>
      </c>
      <c r="BK148" s="49">
        <v>6155.4748686199973</v>
      </c>
      <c r="BL148" s="49">
        <v>21651.812566480003</v>
      </c>
      <c r="BM148" s="49">
        <v>3848.8416169200041</v>
      </c>
      <c r="BN148" s="49">
        <v>20085.963796460004</v>
      </c>
    </row>
    <row r="149" spans="2:66" ht="11.25" customHeight="1" x14ac:dyDescent="0.2">
      <c r="B149" s="7"/>
      <c r="C149" s="120"/>
      <c r="D149" s="5" t="s">
        <v>148</v>
      </c>
      <c r="E149" s="45">
        <v>322.28230566000002</v>
      </c>
      <c r="F149" s="59">
        <v>92.923845069999999</v>
      </c>
      <c r="G149" s="59">
        <v>229.35846058999999</v>
      </c>
      <c r="H149" s="59">
        <v>229.35846058999999</v>
      </c>
      <c r="I149" s="59">
        <v>92.923845069999999</v>
      </c>
      <c r="J149" s="59">
        <v>0</v>
      </c>
      <c r="K149" s="59">
        <v>322.28230566000002</v>
      </c>
      <c r="L149" s="59">
        <v>0</v>
      </c>
      <c r="M149" s="59">
        <v>0</v>
      </c>
      <c r="N149" s="59">
        <v>181.52274246000002</v>
      </c>
      <c r="O149" s="59">
        <v>140.7595632</v>
      </c>
      <c r="P149" s="59">
        <v>233.68340827</v>
      </c>
      <c r="Q149" s="59">
        <v>0</v>
      </c>
      <c r="R149" s="49">
        <v>140.7595632</v>
      </c>
      <c r="S149" s="49">
        <v>92.923845069999999</v>
      </c>
      <c r="T149" s="49"/>
      <c r="U149" s="49"/>
      <c r="V149" s="49"/>
      <c r="W149" s="49"/>
      <c r="X149" s="49"/>
      <c r="Y149" s="49">
        <v>0</v>
      </c>
      <c r="Z149" s="49">
        <v>92.923845069999999</v>
      </c>
      <c r="AA149" s="49">
        <v>88.598897390000005</v>
      </c>
      <c r="AB149" s="49">
        <v>140.7595632</v>
      </c>
      <c r="AC149" s="49">
        <v>0</v>
      </c>
      <c r="AD149" s="49">
        <v>0</v>
      </c>
      <c r="AE149" s="48"/>
      <c r="AF149" s="49">
        <v>0</v>
      </c>
      <c r="AG149" s="49">
        <v>229.35846058999999</v>
      </c>
      <c r="AH149" s="49">
        <v>92.923845069999999</v>
      </c>
      <c r="AI149" s="49">
        <v>0</v>
      </c>
      <c r="AJ149" s="48"/>
      <c r="AK149" s="49">
        <v>0</v>
      </c>
      <c r="AL149" s="49">
        <v>0</v>
      </c>
      <c r="AM149" s="49">
        <v>92.923845069999999</v>
      </c>
      <c r="AN149" s="49">
        <v>229.35846058999999</v>
      </c>
      <c r="AO149" s="48"/>
      <c r="AP149" s="49">
        <v>0</v>
      </c>
      <c r="AQ149" s="49">
        <v>0</v>
      </c>
      <c r="AR149" s="49">
        <v>92.923845069999999</v>
      </c>
      <c r="AS149" s="49">
        <v>0</v>
      </c>
      <c r="AT149" s="49">
        <v>0</v>
      </c>
      <c r="AU149" s="49">
        <v>88.598897390000005</v>
      </c>
      <c r="AV149" s="49">
        <v>0</v>
      </c>
      <c r="AW149" s="49">
        <v>140.7595632</v>
      </c>
      <c r="AX149" s="49">
        <v>0</v>
      </c>
      <c r="AY149" s="49">
        <v>0</v>
      </c>
      <c r="AZ149" s="49">
        <v>0</v>
      </c>
      <c r="BA149" s="49">
        <v>0</v>
      </c>
      <c r="BB149" s="48"/>
      <c r="BC149" s="49">
        <v>0</v>
      </c>
      <c r="BD149" s="49">
        <v>0</v>
      </c>
      <c r="BE149" s="49">
        <v>0</v>
      </c>
      <c r="BF149" s="49">
        <v>92.923845069999999</v>
      </c>
      <c r="BG149" s="49">
        <v>88.598897390000005</v>
      </c>
      <c r="BH149" s="49">
        <v>0</v>
      </c>
      <c r="BI149" s="49">
        <v>140.7595632</v>
      </c>
      <c r="BJ149" s="49">
        <v>0</v>
      </c>
      <c r="BK149" s="49">
        <v>0</v>
      </c>
      <c r="BL149" s="49">
        <v>0</v>
      </c>
      <c r="BM149" s="49">
        <v>0</v>
      </c>
      <c r="BN149" s="49">
        <v>0</v>
      </c>
    </row>
    <row r="150" spans="2:66" ht="11.25" customHeight="1" x14ac:dyDescent="0.2">
      <c r="B150" s="7"/>
      <c r="C150" s="120"/>
      <c r="D150" s="5" t="s">
        <v>149</v>
      </c>
      <c r="E150" s="45">
        <v>224.6942234</v>
      </c>
      <c r="F150" s="59">
        <v>121.7044858</v>
      </c>
      <c r="G150" s="59">
        <v>102.9897376</v>
      </c>
      <c r="H150" s="59">
        <v>0</v>
      </c>
      <c r="I150" s="59">
        <v>224.6942234</v>
      </c>
      <c r="J150" s="59">
        <v>0</v>
      </c>
      <c r="K150" s="59">
        <v>224.6942234</v>
      </c>
      <c r="L150" s="59">
        <v>121.7044858</v>
      </c>
      <c r="M150" s="59">
        <v>0</v>
      </c>
      <c r="N150" s="59">
        <v>0</v>
      </c>
      <c r="O150" s="59">
        <v>102.9897376</v>
      </c>
      <c r="P150" s="59">
        <v>224.6942234</v>
      </c>
      <c r="Q150" s="59">
        <v>0</v>
      </c>
      <c r="R150" s="49">
        <v>0</v>
      </c>
      <c r="S150" s="49">
        <v>224.6942234</v>
      </c>
      <c r="T150" s="49"/>
      <c r="U150" s="49"/>
      <c r="V150" s="49"/>
      <c r="W150" s="49"/>
      <c r="X150" s="49"/>
      <c r="Y150" s="49">
        <v>0</v>
      </c>
      <c r="Z150" s="49">
        <v>0</v>
      </c>
      <c r="AA150" s="49">
        <v>0</v>
      </c>
      <c r="AB150" s="49">
        <v>121.7044858</v>
      </c>
      <c r="AC150" s="49">
        <v>102.9897376</v>
      </c>
      <c r="AD150" s="49">
        <v>0</v>
      </c>
      <c r="AE150" s="48"/>
      <c r="AF150" s="49">
        <v>0</v>
      </c>
      <c r="AG150" s="49">
        <v>0</v>
      </c>
      <c r="AH150" s="49">
        <v>121.7044858</v>
      </c>
      <c r="AI150" s="49">
        <v>102.9897376</v>
      </c>
      <c r="AJ150" s="48"/>
      <c r="AK150" s="49">
        <v>0</v>
      </c>
      <c r="AL150" s="49">
        <v>0</v>
      </c>
      <c r="AM150" s="49">
        <v>121.7044858</v>
      </c>
      <c r="AN150" s="49">
        <v>102.9897376</v>
      </c>
      <c r="AO150" s="48"/>
      <c r="AP150" s="49">
        <v>0</v>
      </c>
      <c r="AQ150" s="49">
        <v>0</v>
      </c>
      <c r="AR150" s="49">
        <v>0</v>
      </c>
      <c r="AS150" s="49">
        <v>0</v>
      </c>
      <c r="AT150" s="49">
        <v>0</v>
      </c>
      <c r="AU150" s="49">
        <v>0</v>
      </c>
      <c r="AV150" s="49">
        <v>121.7044858</v>
      </c>
      <c r="AW150" s="49">
        <v>0</v>
      </c>
      <c r="AX150" s="49">
        <v>0</v>
      </c>
      <c r="AY150" s="49">
        <v>102.9897376</v>
      </c>
      <c r="AZ150" s="49">
        <v>0</v>
      </c>
      <c r="BA150" s="49">
        <v>0</v>
      </c>
      <c r="BB150" s="48"/>
      <c r="BC150" s="49">
        <v>0</v>
      </c>
      <c r="BD150" s="49">
        <v>0</v>
      </c>
      <c r="BE150" s="49">
        <v>0</v>
      </c>
      <c r="BF150" s="49">
        <v>0</v>
      </c>
      <c r="BG150" s="49">
        <v>0</v>
      </c>
      <c r="BH150" s="49">
        <v>0</v>
      </c>
      <c r="BI150" s="49">
        <v>0</v>
      </c>
      <c r="BJ150" s="49">
        <v>121.7044858</v>
      </c>
      <c r="BK150" s="49">
        <v>0</v>
      </c>
      <c r="BL150" s="49">
        <v>102.9897376</v>
      </c>
      <c r="BM150" s="49">
        <v>0</v>
      </c>
      <c r="BN150" s="49">
        <v>0</v>
      </c>
    </row>
    <row r="151" spans="2:66" ht="11.25" customHeight="1" x14ac:dyDescent="0.2">
      <c r="B151" s="7"/>
      <c r="C151" s="121"/>
      <c r="D151" s="5"/>
      <c r="E151" s="45"/>
      <c r="F151" s="59"/>
      <c r="G151" s="59"/>
      <c r="H151" s="59"/>
      <c r="I151" s="59"/>
      <c r="J151" s="59"/>
      <c r="K151" s="59"/>
      <c r="L151" s="59"/>
      <c r="M151" s="59"/>
      <c r="N151" s="59"/>
      <c r="O151" s="59"/>
      <c r="P151" s="59"/>
      <c r="Q151" s="59"/>
      <c r="R151" s="49"/>
      <c r="S151" s="49"/>
      <c r="T151" s="49"/>
      <c r="U151" s="49"/>
      <c r="V151" s="49"/>
      <c r="W151" s="49"/>
      <c r="X151" s="49"/>
      <c r="Y151" s="49"/>
      <c r="Z151" s="49"/>
      <c r="AA151" s="49"/>
      <c r="AB151" s="49"/>
      <c r="AC151" s="49"/>
      <c r="AD151" s="49"/>
      <c r="AE151" s="48"/>
      <c r="AF151" s="49"/>
      <c r="AG151" s="49"/>
      <c r="AH151" s="49"/>
      <c r="AI151" s="49"/>
      <c r="AJ151" s="48"/>
      <c r="AK151" s="49"/>
      <c r="AL151" s="49"/>
      <c r="AM151" s="49"/>
      <c r="AN151" s="49"/>
      <c r="AO151" s="48"/>
      <c r="AP151" s="49"/>
      <c r="AQ151" s="49"/>
      <c r="AR151" s="49"/>
      <c r="AS151" s="49"/>
      <c r="AT151" s="49"/>
      <c r="AU151" s="49"/>
      <c r="AV151" s="49"/>
      <c r="AW151" s="49"/>
      <c r="AX151" s="49"/>
      <c r="AY151" s="49"/>
      <c r="AZ151" s="49"/>
      <c r="BA151" s="49"/>
      <c r="BB151" s="48"/>
      <c r="BC151" s="49"/>
      <c r="BD151" s="49"/>
      <c r="BE151" s="49"/>
      <c r="BF151" s="49"/>
      <c r="BG151" s="49"/>
      <c r="BH151" s="49"/>
      <c r="BI151" s="49"/>
      <c r="BJ151" s="49"/>
      <c r="BK151" s="49"/>
      <c r="BL151" s="49"/>
      <c r="BM151" s="49"/>
      <c r="BN151" s="49"/>
    </row>
    <row r="152" spans="2:66" ht="11.25" customHeight="1" x14ac:dyDescent="0.2">
      <c r="B152" s="117" t="s">
        <v>214</v>
      </c>
      <c r="C152" s="111" t="s">
        <v>215</v>
      </c>
      <c r="D152" s="5" t="s">
        <v>146</v>
      </c>
      <c r="E152" s="45">
        <v>26187.357762009986</v>
      </c>
      <c r="F152" s="59">
        <v>12452.586086540017</v>
      </c>
      <c r="G152" s="59">
        <v>13734.77167547</v>
      </c>
      <c r="H152" s="59">
        <v>7535.5955015199952</v>
      </c>
      <c r="I152" s="59">
        <v>18651.762260490017</v>
      </c>
      <c r="J152" s="59">
        <v>5443.8722863699977</v>
      </c>
      <c r="K152" s="59">
        <v>20743.485475640005</v>
      </c>
      <c r="L152" s="59">
        <v>4427.0194269999974</v>
      </c>
      <c r="M152" s="59">
        <v>12471.593270810008</v>
      </c>
      <c r="N152" s="59">
        <v>5589.8379527299967</v>
      </c>
      <c r="O152" s="59">
        <v>3060.4513544500001</v>
      </c>
      <c r="P152" s="59">
        <v>15226.490842769999</v>
      </c>
      <c r="Q152" s="59">
        <v>906.08413831999997</v>
      </c>
      <c r="R152" s="49">
        <v>5188.8064554199964</v>
      </c>
      <c r="S152" s="49">
        <v>10481.796396610003</v>
      </c>
      <c r="T152" s="49"/>
      <c r="U152" s="49"/>
      <c r="V152" s="49"/>
      <c r="W152" s="49"/>
      <c r="X152" s="49"/>
      <c r="Y152" s="49">
        <v>6501.3286894100011</v>
      </c>
      <c r="Z152" s="49">
        <v>4089.8028021299997</v>
      </c>
      <c r="AA152" s="49">
        <v>8516.7445864099973</v>
      </c>
      <c r="AB152" s="49">
        <v>505.87302059999996</v>
      </c>
      <c r="AC152" s="49">
        <v>1251.3455362</v>
      </c>
      <c r="AD152" s="49">
        <v>5322.2631272599965</v>
      </c>
      <c r="AE152" s="48"/>
      <c r="AF152" s="49">
        <v>3892.2534980200003</v>
      </c>
      <c r="AG152" s="49">
        <v>3643.3420035000008</v>
      </c>
      <c r="AH152" s="49">
        <v>8560.3325885200029</v>
      </c>
      <c r="AI152" s="49">
        <v>10091.429671969994</v>
      </c>
      <c r="AJ152" s="48"/>
      <c r="AK152" s="49">
        <v>3100.03654792</v>
      </c>
      <c r="AL152" s="49">
        <v>2343.8357384499996</v>
      </c>
      <c r="AM152" s="49">
        <v>9352.5495386200055</v>
      </c>
      <c r="AN152" s="49">
        <v>11390.935937020004</v>
      </c>
      <c r="AO152" s="48"/>
      <c r="AP152" s="49">
        <v>3024.0295980600008</v>
      </c>
      <c r="AQ152" s="49">
        <v>3477.2990913500007</v>
      </c>
      <c r="AR152" s="49">
        <v>2610.4983671300001</v>
      </c>
      <c r="AS152" s="49">
        <v>1479.3044349999996</v>
      </c>
      <c r="AT152" s="49">
        <v>3858.6261468000007</v>
      </c>
      <c r="AU152" s="49">
        <v>4658.1184396100016</v>
      </c>
      <c r="AV152" s="49">
        <v>365.11345740000002</v>
      </c>
      <c r="AW152" s="49">
        <v>140.7595632</v>
      </c>
      <c r="AX152" s="49">
        <v>911.59823444000006</v>
      </c>
      <c r="AY152" s="49">
        <v>339.74730175999997</v>
      </c>
      <c r="AZ152" s="49">
        <v>1682.72028271</v>
      </c>
      <c r="BA152" s="49">
        <v>3639.5428445499988</v>
      </c>
      <c r="BB152" s="48"/>
      <c r="BC152" s="49">
        <v>768.40279272999999</v>
      </c>
      <c r="BD152" s="49">
        <v>5732.9258966800026</v>
      </c>
      <c r="BE152" s="49">
        <v>939.88569339000003</v>
      </c>
      <c r="BF152" s="49">
        <v>3149.91710874</v>
      </c>
      <c r="BG152" s="49">
        <v>4775.8699593899992</v>
      </c>
      <c r="BH152" s="49">
        <v>3740.8746270200018</v>
      </c>
      <c r="BI152" s="49">
        <v>140.7595632</v>
      </c>
      <c r="BJ152" s="49">
        <v>365.11345740000002</v>
      </c>
      <c r="BK152" s="49">
        <v>82.272957779999999</v>
      </c>
      <c r="BL152" s="49">
        <v>1169.0725784200001</v>
      </c>
      <c r="BM152" s="49">
        <v>828.40453503000015</v>
      </c>
      <c r="BN152" s="49">
        <v>4493.8585922299981</v>
      </c>
    </row>
    <row r="153" spans="2:66" ht="11.25" customHeight="1" x14ac:dyDescent="0.2">
      <c r="B153" s="7"/>
      <c r="C153" s="120" t="s">
        <v>216</v>
      </c>
      <c r="D153" s="5" t="s">
        <v>147</v>
      </c>
      <c r="E153" s="45">
        <v>125249.27358038025</v>
      </c>
      <c r="F153" s="59">
        <v>60660.378257680066</v>
      </c>
      <c r="G153" s="59">
        <v>64588.895322700257</v>
      </c>
      <c r="H153" s="59">
        <v>50294.405005460183</v>
      </c>
      <c r="I153" s="59">
        <v>74954.868574920038</v>
      </c>
      <c r="J153" s="59">
        <v>21383.312923409983</v>
      </c>
      <c r="K153" s="59">
        <v>103865.9606569701</v>
      </c>
      <c r="L153" s="59">
        <v>24282.805877280014</v>
      </c>
      <c r="M153" s="59">
        <v>52956.689001620136</v>
      </c>
      <c r="N153" s="59">
        <v>29429.437754709994</v>
      </c>
      <c r="O153" s="59">
        <v>14903.057994699997</v>
      </c>
      <c r="P153" s="59">
        <v>68933.770676020125</v>
      </c>
      <c r="Q153" s="59">
        <v>1982.2357653700001</v>
      </c>
      <c r="R153" s="49">
        <v>22597.104493459978</v>
      </c>
      <c r="S153" s="49">
        <v>47110.402752490139</v>
      </c>
      <c r="T153" s="49"/>
      <c r="U153" s="49"/>
      <c r="V153" s="49"/>
      <c r="W153" s="49"/>
      <c r="X153" s="49"/>
      <c r="Y153" s="49">
        <v>9396.9821694900002</v>
      </c>
      <c r="Z153" s="49">
        <v>19182.998260700009</v>
      </c>
      <c r="AA153" s="49">
        <v>25360.19295209998</v>
      </c>
      <c r="AB153" s="49">
        <v>36515.178370030044</v>
      </c>
      <c r="AC153" s="49">
        <v>19660.017731950029</v>
      </c>
      <c r="AD153" s="49">
        <v>15133.904096109991</v>
      </c>
      <c r="AE153" s="48"/>
      <c r="AF153" s="49">
        <v>24573.085752069994</v>
      </c>
      <c r="AG153" s="49">
        <v>25721.319253389982</v>
      </c>
      <c r="AH153" s="49">
        <v>36087.292505609919</v>
      </c>
      <c r="AI153" s="49">
        <v>38867.57606931006</v>
      </c>
      <c r="AJ153" s="48"/>
      <c r="AK153" s="49">
        <v>9803.4951718300053</v>
      </c>
      <c r="AL153" s="49">
        <v>11579.817751580007</v>
      </c>
      <c r="AM153" s="49">
        <v>50856.883085850073</v>
      </c>
      <c r="AN153" s="49">
        <v>53009.077571120215</v>
      </c>
      <c r="AO153" s="48"/>
      <c r="AP153" s="49">
        <v>4866.4115521200001</v>
      </c>
      <c r="AQ153" s="49">
        <v>4530.5706173700046</v>
      </c>
      <c r="AR153" s="49">
        <v>8623.0339999300049</v>
      </c>
      <c r="AS153" s="49">
        <v>10559.964260769984</v>
      </c>
      <c r="AT153" s="49">
        <v>12079.682493299986</v>
      </c>
      <c r="AU153" s="49">
        <v>13280.510458799992</v>
      </c>
      <c r="AV153" s="49">
        <v>16998.144186760015</v>
      </c>
      <c r="AW153" s="49">
        <v>19517.034183269985</v>
      </c>
      <c r="AX153" s="49">
        <v>10147.390364020008</v>
      </c>
      <c r="AY153" s="49">
        <v>9512.6273679300029</v>
      </c>
      <c r="AZ153" s="49">
        <v>7945.7156615499998</v>
      </c>
      <c r="BA153" s="49">
        <v>7188.1884345599901</v>
      </c>
      <c r="BB153" s="48"/>
      <c r="BC153" s="49">
        <v>3462.0973519499985</v>
      </c>
      <c r="BD153" s="49">
        <v>5934.8848175400035</v>
      </c>
      <c r="BE153" s="49">
        <v>4196.6773280099987</v>
      </c>
      <c r="BF153" s="49">
        <v>14986.320932689983</v>
      </c>
      <c r="BG153" s="49">
        <v>16365.384518320001</v>
      </c>
      <c r="BH153" s="49">
        <v>8994.8084337799992</v>
      </c>
      <c r="BI153" s="49">
        <v>19910.470909279989</v>
      </c>
      <c r="BJ153" s="49">
        <v>16604.70746075</v>
      </c>
      <c r="BK153" s="49">
        <v>4992.5378275499988</v>
      </c>
      <c r="BL153" s="49">
        <v>14667.479904400041</v>
      </c>
      <c r="BM153" s="49">
        <v>1367.2370703500001</v>
      </c>
      <c r="BN153" s="49">
        <v>13766.667025759989</v>
      </c>
    </row>
    <row r="154" spans="2:66" ht="11.25" customHeight="1" x14ac:dyDescent="0.2">
      <c r="B154" s="7"/>
      <c r="C154" s="120"/>
      <c r="D154" s="5" t="s">
        <v>148</v>
      </c>
      <c r="E154" s="45">
        <v>523.80392656000004</v>
      </c>
      <c r="F154" s="59">
        <v>294.44546596999999</v>
      </c>
      <c r="G154" s="59">
        <v>229.35846058999999</v>
      </c>
      <c r="H154" s="59">
        <v>229.35846058999999</v>
      </c>
      <c r="I154" s="59">
        <v>294.44546596999999</v>
      </c>
      <c r="J154" s="59">
        <v>0</v>
      </c>
      <c r="K154" s="59">
        <v>523.80392656000004</v>
      </c>
      <c r="L154" s="59">
        <v>0</v>
      </c>
      <c r="M154" s="59">
        <v>0</v>
      </c>
      <c r="N154" s="59">
        <v>383.04436336000003</v>
      </c>
      <c r="O154" s="59">
        <v>140.7595632</v>
      </c>
      <c r="P154" s="59">
        <v>233.68340827</v>
      </c>
      <c r="Q154" s="59">
        <v>0</v>
      </c>
      <c r="R154" s="49">
        <v>140.7595632</v>
      </c>
      <c r="S154" s="49">
        <v>92.923845069999999</v>
      </c>
      <c r="T154" s="49"/>
      <c r="U154" s="49"/>
      <c r="V154" s="49"/>
      <c r="W154" s="49"/>
      <c r="X154" s="49"/>
      <c r="Y154" s="49">
        <v>0</v>
      </c>
      <c r="Z154" s="49">
        <v>92.923845069999999</v>
      </c>
      <c r="AA154" s="49">
        <v>290.12051829000001</v>
      </c>
      <c r="AB154" s="49">
        <v>140.7595632</v>
      </c>
      <c r="AC154" s="49">
        <v>0</v>
      </c>
      <c r="AD154" s="49">
        <v>0</v>
      </c>
      <c r="AE154" s="48"/>
      <c r="AF154" s="49">
        <v>0</v>
      </c>
      <c r="AG154" s="49">
        <v>229.35846058999999</v>
      </c>
      <c r="AH154" s="49">
        <v>294.44546596999999</v>
      </c>
      <c r="AI154" s="49">
        <v>0</v>
      </c>
      <c r="AJ154" s="48"/>
      <c r="AK154" s="49">
        <v>0</v>
      </c>
      <c r="AL154" s="49">
        <v>0</v>
      </c>
      <c r="AM154" s="49">
        <v>294.44546596999999</v>
      </c>
      <c r="AN154" s="49">
        <v>229.35846058999999</v>
      </c>
      <c r="AO154" s="48"/>
      <c r="AP154" s="49">
        <v>0</v>
      </c>
      <c r="AQ154" s="49">
        <v>0</v>
      </c>
      <c r="AR154" s="49">
        <v>92.923845069999999</v>
      </c>
      <c r="AS154" s="49">
        <v>0</v>
      </c>
      <c r="AT154" s="49">
        <v>201.52162089999999</v>
      </c>
      <c r="AU154" s="49">
        <v>88.598897390000005</v>
      </c>
      <c r="AV154" s="49">
        <v>0</v>
      </c>
      <c r="AW154" s="49">
        <v>140.7595632</v>
      </c>
      <c r="AX154" s="49">
        <v>0</v>
      </c>
      <c r="AY154" s="49">
        <v>0</v>
      </c>
      <c r="AZ154" s="49">
        <v>0</v>
      </c>
      <c r="BA154" s="49">
        <v>0</v>
      </c>
      <c r="BB154" s="48"/>
      <c r="BC154" s="49">
        <v>0</v>
      </c>
      <c r="BD154" s="49">
        <v>0</v>
      </c>
      <c r="BE154" s="49">
        <v>0</v>
      </c>
      <c r="BF154" s="49">
        <v>92.923845069999999</v>
      </c>
      <c r="BG154" s="49">
        <v>88.598897390000005</v>
      </c>
      <c r="BH154" s="49">
        <v>201.52162089999999</v>
      </c>
      <c r="BI154" s="49">
        <v>140.7595632</v>
      </c>
      <c r="BJ154" s="49">
        <v>0</v>
      </c>
      <c r="BK154" s="49">
        <v>0</v>
      </c>
      <c r="BL154" s="49">
        <v>0</v>
      </c>
      <c r="BM154" s="49">
        <v>0</v>
      </c>
      <c r="BN154" s="49">
        <v>0</v>
      </c>
    </row>
    <row r="155" spans="2:66" ht="11.25" customHeight="1" x14ac:dyDescent="0.2">
      <c r="B155" s="7"/>
      <c r="C155" s="120"/>
      <c r="D155" s="5" t="s">
        <v>149</v>
      </c>
      <c r="E155" s="45">
        <v>177.1977948</v>
      </c>
      <c r="F155" s="59">
        <v>0</v>
      </c>
      <c r="G155" s="59">
        <v>177.1977948</v>
      </c>
      <c r="H155" s="59">
        <v>177.1977948</v>
      </c>
      <c r="I155" s="59">
        <v>0</v>
      </c>
      <c r="J155" s="59">
        <v>177.1977948</v>
      </c>
      <c r="K155" s="59">
        <v>0</v>
      </c>
      <c r="L155" s="59">
        <v>0</v>
      </c>
      <c r="M155" s="59">
        <v>0</v>
      </c>
      <c r="N155" s="59">
        <v>0</v>
      </c>
      <c r="O155" s="59">
        <v>177.1977948</v>
      </c>
      <c r="P155" s="59">
        <v>177.1977948</v>
      </c>
      <c r="Q155" s="59">
        <v>0</v>
      </c>
      <c r="R155" s="49">
        <v>177.1977948</v>
      </c>
      <c r="S155" s="49">
        <v>0</v>
      </c>
      <c r="T155" s="49"/>
      <c r="U155" s="49"/>
      <c r="V155" s="49"/>
      <c r="W155" s="49"/>
      <c r="X155" s="49"/>
      <c r="Y155" s="49">
        <v>0</v>
      </c>
      <c r="Z155" s="49">
        <v>0</v>
      </c>
      <c r="AA155" s="49">
        <v>177.1977948</v>
      </c>
      <c r="AB155" s="49">
        <v>0</v>
      </c>
      <c r="AC155" s="49">
        <v>0</v>
      </c>
      <c r="AD155" s="49">
        <v>0</v>
      </c>
      <c r="AE155" s="48"/>
      <c r="AF155" s="49">
        <v>0</v>
      </c>
      <c r="AG155" s="49">
        <v>177.1977948</v>
      </c>
      <c r="AH155" s="49">
        <v>0</v>
      </c>
      <c r="AI155" s="49">
        <v>0</v>
      </c>
      <c r="AJ155" s="48"/>
      <c r="AK155" s="49">
        <v>0</v>
      </c>
      <c r="AL155" s="49">
        <v>177.1977948</v>
      </c>
      <c r="AM155" s="49">
        <v>0</v>
      </c>
      <c r="AN155" s="49">
        <v>0</v>
      </c>
      <c r="AO155" s="48"/>
      <c r="AP155" s="49">
        <v>0</v>
      </c>
      <c r="AQ155" s="49">
        <v>0</v>
      </c>
      <c r="AR155" s="49">
        <v>0</v>
      </c>
      <c r="AS155" s="49">
        <v>0</v>
      </c>
      <c r="AT155" s="49">
        <v>0</v>
      </c>
      <c r="AU155" s="49">
        <v>177.1977948</v>
      </c>
      <c r="AV155" s="49">
        <v>0</v>
      </c>
      <c r="AW155" s="49">
        <v>0</v>
      </c>
      <c r="AX155" s="49">
        <v>0</v>
      </c>
      <c r="AY155" s="49">
        <v>0</v>
      </c>
      <c r="AZ155" s="49">
        <v>0</v>
      </c>
      <c r="BA155" s="49">
        <v>0</v>
      </c>
      <c r="BB155" s="48"/>
      <c r="BC155" s="49">
        <v>0</v>
      </c>
      <c r="BD155" s="49">
        <v>0</v>
      </c>
      <c r="BE155" s="49">
        <v>0</v>
      </c>
      <c r="BF155" s="49">
        <v>0</v>
      </c>
      <c r="BG155" s="49">
        <v>177.1977948</v>
      </c>
      <c r="BH155" s="49">
        <v>0</v>
      </c>
      <c r="BI155" s="49">
        <v>0</v>
      </c>
      <c r="BJ155" s="49">
        <v>0</v>
      </c>
      <c r="BK155" s="49">
        <v>0</v>
      </c>
      <c r="BL155" s="49">
        <v>0</v>
      </c>
      <c r="BM155" s="49">
        <v>0</v>
      </c>
      <c r="BN155" s="49">
        <v>0</v>
      </c>
    </row>
    <row r="156" spans="2:66" ht="90" x14ac:dyDescent="0.2">
      <c r="B156" s="7" t="s">
        <v>138</v>
      </c>
      <c r="C156" s="122"/>
      <c r="D156" s="5" t="s">
        <v>139</v>
      </c>
      <c r="E156" s="45">
        <v>134575.72470542009</v>
      </c>
      <c r="F156" s="59">
        <v>68520.176276339989</v>
      </c>
      <c r="G156" s="59">
        <v>66055.548429080183</v>
      </c>
      <c r="H156" s="59">
        <v>65335.135050239995</v>
      </c>
      <c r="I156" s="59">
        <v>69240.589655180171</v>
      </c>
      <c r="J156" s="59">
        <v>24691.250008650015</v>
      </c>
      <c r="K156" s="59">
        <v>109884.47469676993</v>
      </c>
      <c r="L156" s="59">
        <v>12974.652688600014</v>
      </c>
      <c r="M156" s="59">
        <v>46537.480684460039</v>
      </c>
      <c r="N156" s="59">
        <v>41476.137689640054</v>
      </c>
      <c r="O156" s="59">
        <v>32264.749786809993</v>
      </c>
      <c r="P156" s="59">
        <v>90863.430085979853</v>
      </c>
      <c r="Q156" s="59">
        <v>3045.3834732200003</v>
      </c>
      <c r="R156" s="49">
        <v>27568.319990670003</v>
      </c>
      <c r="S156" s="49">
        <v>65670.321190260074</v>
      </c>
      <c r="T156" s="49"/>
      <c r="U156" s="49"/>
      <c r="V156" s="49"/>
      <c r="W156" s="49"/>
      <c r="X156" s="49"/>
      <c r="Y156" s="49">
        <v>21564.479250049928</v>
      </c>
      <c r="Z156" s="49">
        <v>12977.23843913999</v>
      </c>
      <c r="AA156" s="49">
        <v>54073.966916830097</v>
      </c>
      <c r="AB156" s="49">
        <v>27464.145465090009</v>
      </c>
      <c r="AC156" s="49">
        <v>9137.8187430100024</v>
      </c>
      <c r="AD156" s="49">
        <v>9358.0758912999881</v>
      </c>
      <c r="AE156" s="48"/>
      <c r="AF156" s="49">
        <v>33093.993807760024</v>
      </c>
      <c r="AG156" s="49">
        <v>32241.141242479986</v>
      </c>
      <c r="AH156" s="49">
        <v>35426.182468579922</v>
      </c>
      <c r="AI156" s="49">
        <v>33814.407186599994</v>
      </c>
      <c r="AJ156" s="48"/>
      <c r="AK156" s="49">
        <v>12533.573856049999</v>
      </c>
      <c r="AL156" s="49">
        <v>12157.676152599999</v>
      </c>
      <c r="AM156" s="49">
        <v>55986.602420290037</v>
      </c>
      <c r="AN156" s="49">
        <v>53897.872276480142</v>
      </c>
      <c r="AO156" s="48"/>
      <c r="AP156" s="49">
        <v>10520.671569399985</v>
      </c>
      <c r="AQ156" s="49">
        <v>11043.807680650008</v>
      </c>
      <c r="AR156" s="49">
        <v>7313.0679008300058</v>
      </c>
      <c r="AS156" s="49">
        <v>5664.1705383099952</v>
      </c>
      <c r="AT156" s="49">
        <v>27427.860957099947</v>
      </c>
      <c r="AU156" s="49">
        <v>26646.105959730001</v>
      </c>
      <c r="AV156" s="49">
        <v>14867.956694180024</v>
      </c>
      <c r="AW156" s="49">
        <v>12596.188770909996</v>
      </c>
      <c r="AX156" s="49">
        <v>4164.4244924199966</v>
      </c>
      <c r="AY156" s="49">
        <v>4973.3942505899968</v>
      </c>
      <c r="AZ156" s="49">
        <v>4226.194662410001</v>
      </c>
      <c r="BA156" s="49">
        <v>5131.8812288899953</v>
      </c>
      <c r="BB156" s="48"/>
      <c r="BC156" s="49">
        <v>4803.8519364499971</v>
      </c>
      <c r="BD156" s="49">
        <v>16760.62731359998</v>
      </c>
      <c r="BE156" s="49">
        <v>3696.3328653299995</v>
      </c>
      <c r="BF156" s="49">
        <v>9280.905573809996</v>
      </c>
      <c r="BG156" s="49">
        <v>36913.043313339986</v>
      </c>
      <c r="BH156" s="49">
        <v>17160.92360348998</v>
      </c>
      <c r="BI156" s="49">
        <v>15906.45841233998</v>
      </c>
      <c r="BJ156" s="49">
        <v>11557.687052750003</v>
      </c>
      <c r="BK156" s="49">
        <v>1386.1661836300004</v>
      </c>
      <c r="BL156" s="49">
        <v>7751.6525593799915</v>
      </c>
      <c r="BM156" s="49">
        <v>2629.2823391500019</v>
      </c>
      <c r="BN156" s="49">
        <v>6728.793552149994</v>
      </c>
    </row>
    <row r="157" spans="2:66" ht="11.25" customHeight="1" x14ac:dyDescent="0.2">
      <c r="B157" s="7"/>
      <c r="C157" s="112"/>
      <c r="E157" s="7"/>
      <c r="F157" s="11"/>
      <c r="G157" s="11"/>
      <c r="H157" s="11"/>
      <c r="I157" s="11"/>
      <c r="J157" s="11"/>
      <c r="K157" s="11"/>
      <c r="L157" s="11"/>
      <c r="M157" s="11"/>
      <c r="N157" s="11"/>
      <c r="O157" s="11"/>
      <c r="P157" s="11"/>
      <c r="Q157" s="11"/>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9"/>
      <c r="AQ157" s="49"/>
      <c r="AR157" s="49"/>
      <c r="AS157" s="49"/>
      <c r="AT157" s="49"/>
      <c r="AU157" s="49"/>
      <c r="AV157" s="49"/>
      <c r="AW157" s="49"/>
      <c r="AX157" s="49"/>
      <c r="AY157" s="49"/>
      <c r="AZ157" s="49"/>
      <c r="BA157" s="49"/>
      <c r="BB157" s="48"/>
      <c r="BC157" s="49"/>
      <c r="BD157" s="49"/>
      <c r="BE157" s="49"/>
      <c r="BF157" s="49"/>
      <c r="BG157" s="49"/>
      <c r="BH157" s="49"/>
      <c r="BI157" s="49"/>
      <c r="BJ157" s="49"/>
      <c r="BK157" s="49"/>
      <c r="BL157" s="49"/>
      <c r="BM157" s="49"/>
      <c r="BN157" s="49"/>
    </row>
    <row r="158" spans="2:66" ht="11.25" customHeight="1" x14ac:dyDescent="0.2">
      <c r="B158" s="117" t="s">
        <v>82</v>
      </c>
      <c r="C158" s="111" t="s">
        <v>201</v>
      </c>
      <c r="D158" s="6"/>
      <c r="E158" s="6"/>
      <c r="F158" s="11"/>
      <c r="G158" s="11"/>
      <c r="H158" s="11"/>
      <c r="I158" s="11"/>
      <c r="J158" s="11"/>
      <c r="K158" s="11"/>
      <c r="L158" s="11"/>
      <c r="M158" s="11"/>
      <c r="N158" s="11"/>
      <c r="O158" s="11"/>
      <c r="P158" s="11"/>
      <c r="Q158" s="11"/>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9"/>
      <c r="AQ158" s="49"/>
      <c r="AR158" s="49"/>
      <c r="AS158" s="49"/>
      <c r="AT158" s="49"/>
      <c r="AU158" s="49"/>
      <c r="AV158" s="49"/>
      <c r="AW158" s="49"/>
      <c r="AX158" s="49"/>
      <c r="AY158" s="49"/>
      <c r="AZ158" s="49"/>
      <c r="BA158" s="49"/>
      <c r="BB158" s="48"/>
      <c r="BC158" s="49"/>
      <c r="BD158" s="49"/>
      <c r="BE158" s="49"/>
      <c r="BF158" s="49"/>
      <c r="BG158" s="49"/>
      <c r="BH158" s="49"/>
      <c r="BI158" s="49"/>
      <c r="BJ158" s="49"/>
      <c r="BK158" s="49"/>
      <c r="BL158" s="49"/>
      <c r="BM158" s="49"/>
      <c r="BN158" s="49"/>
    </row>
    <row r="159" spans="2:66" ht="11.25" customHeight="1" x14ac:dyDescent="0.2">
      <c r="B159" s="7" t="s">
        <v>53</v>
      </c>
      <c r="C159" s="123" t="s">
        <v>217</v>
      </c>
      <c r="D159" s="5" t="s">
        <v>146</v>
      </c>
      <c r="E159" s="45">
        <v>10430.366404169999</v>
      </c>
      <c r="F159" s="59">
        <v>5341.5491938800005</v>
      </c>
      <c r="G159" s="59">
        <v>5088.8172102899989</v>
      </c>
      <c r="H159" s="59">
        <v>4906.4007468700001</v>
      </c>
      <c r="I159" s="59">
        <v>5523.9656573000011</v>
      </c>
      <c r="J159" s="59">
        <v>1462.6480603499999</v>
      </c>
      <c r="K159" s="59">
        <v>8967.7183438200009</v>
      </c>
      <c r="L159" s="59">
        <v>1146.3416318500001</v>
      </c>
      <c r="M159" s="59">
        <v>4215.8806604099991</v>
      </c>
      <c r="N159" s="59">
        <v>2770.5572142700003</v>
      </c>
      <c r="O159" s="59">
        <v>2206.6070412100003</v>
      </c>
      <c r="P159" s="59">
        <v>8660.7091731100008</v>
      </c>
      <c r="Q159" s="59">
        <v>154.12300365999999</v>
      </c>
      <c r="R159" s="49">
        <v>2387.52977814</v>
      </c>
      <c r="S159" s="49">
        <v>6406.8491827899998</v>
      </c>
      <c r="T159" s="49"/>
      <c r="U159" s="49"/>
      <c r="V159" s="49"/>
      <c r="W159" s="49"/>
      <c r="X159" s="49"/>
      <c r="Y159" s="49">
        <v>1494.9700813200002</v>
      </c>
      <c r="Z159" s="49">
        <v>2211.1988469900002</v>
      </c>
      <c r="AA159" s="49">
        <v>4872.39546875</v>
      </c>
      <c r="AB159" s="49">
        <v>853.02632458000005</v>
      </c>
      <c r="AC159" s="49">
        <v>734.89644182999996</v>
      </c>
      <c r="AD159" s="49">
        <v>263.87924069999997</v>
      </c>
      <c r="AE159" s="48"/>
      <c r="AF159" s="49">
        <v>1861.4629852200001</v>
      </c>
      <c r="AG159" s="49">
        <v>3044.9377616499996</v>
      </c>
      <c r="AH159" s="49">
        <v>3480.0862086599996</v>
      </c>
      <c r="AI159" s="49">
        <v>2043.8794486399997</v>
      </c>
      <c r="AJ159" s="48"/>
      <c r="AK159" s="49">
        <v>414.45168632000002</v>
      </c>
      <c r="AL159" s="49">
        <v>1048.19637403</v>
      </c>
      <c r="AM159" s="49">
        <v>4927.0975075600008</v>
      </c>
      <c r="AN159" s="49">
        <v>4040.6208362599991</v>
      </c>
      <c r="AO159" s="48"/>
      <c r="AP159" s="49">
        <v>826.47995312000012</v>
      </c>
      <c r="AQ159" s="49">
        <v>668.49012819999996</v>
      </c>
      <c r="AR159" s="49">
        <v>1523.6089832299999</v>
      </c>
      <c r="AS159" s="49">
        <v>687.58986376000007</v>
      </c>
      <c r="AT159" s="49">
        <v>1813.9765806</v>
      </c>
      <c r="AU159" s="49">
        <v>3058.4188881500008</v>
      </c>
      <c r="AV159" s="49">
        <v>590.66694469999993</v>
      </c>
      <c r="AW159" s="49">
        <v>262.35937988000001</v>
      </c>
      <c r="AX159" s="49">
        <v>322.93749152999999</v>
      </c>
      <c r="AY159" s="49">
        <v>411.95895029999997</v>
      </c>
      <c r="AZ159" s="49">
        <v>263.87924069999997</v>
      </c>
      <c r="BA159" s="49">
        <v>0</v>
      </c>
      <c r="BB159" s="48"/>
      <c r="BC159" s="49">
        <v>457.14354410000004</v>
      </c>
      <c r="BD159" s="49">
        <v>1037.8265372200003</v>
      </c>
      <c r="BE159" s="49">
        <v>892.42337824000003</v>
      </c>
      <c r="BF159" s="49">
        <v>1318.7754687500001</v>
      </c>
      <c r="BG159" s="49">
        <v>3198.5387059899999</v>
      </c>
      <c r="BH159" s="49">
        <v>1673.85676276</v>
      </c>
      <c r="BI159" s="49">
        <v>305.46080757999999</v>
      </c>
      <c r="BJ159" s="49">
        <v>547.565517</v>
      </c>
      <c r="BK159" s="49">
        <v>52.834310960000003</v>
      </c>
      <c r="BL159" s="49">
        <v>682.06213087000003</v>
      </c>
      <c r="BM159" s="49">
        <v>0</v>
      </c>
      <c r="BN159" s="49">
        <v>263.87924069999997</v>
      </c>
    </row>
    <row r="160" spans="2:66" ht="11.25" customHeight="1" x14ac:dyDescent="0.2">
      <c r="B160" s="5"/>
      <c r="C160" s="123"/>
      <c r="D160" s="5" t="s">
        <v>147</v>
      </c>
      <c r="E160" s="46">
        <v>249545.19150564136</v>
      </c>
      <c r="F160" s="59">
        <v>123913.91302044956</v>
      </c>
      <c r="G160" s="59">
        <v>125631.27848519069</v>
      </c>
      <c r="H160" s="59">
        <v>110826.19300608947</v>
      </c>
      <c r="I160" s="59">
        <v>138718.99849955126</v>
      </c>
      <c r="J160" s="59">
        <v>44789.112666510038</v>
      </c>
      <c r="K160" s="59">
        <v>204756.07883913151</v>
      </c>
      <c r="L160" s="59">
        <v>36111.116934030004</v>
      </c>
      <c r="M160" s="59">
        <v>95110.929142330104</v>
      </c>
      <c r="N160" s="59">
        <v>68275.739942630113</v>
      </c>
      <c r="O160" s="59">
        <v>45138.398535100081</v>
      </c>
      <c r="P160" s="59">
        <v>151118.92774679081</v>
      </c>
      <c r="Q160" s="59">
        <v>4873.4962349299994</v>
      </c>
      <c r="R160" s="49">
        <v>47914.346558040117</v>
      </c>
      <c r="S160" s="49">
        <v>106280.65897415995</v>
      </c>
      <c r="T160" s="49"/>
      <c r="U160" s="49"/>
      <c r="V160" s="49"/>
      <c r="W160" s="49"/>
      <c r="X160" s="49"/>
      <c r="Y160" s="49">
        <v>29339.877397629851</v>
      </c>
      <c r="Z160" s="49">
        <v>29908.291910100048</v>
      </c>
      <c r="AA160" s="49">
        <v>74940.483815880012</v>
      </c>
      <c r="AB160" s="49">
        <v>63065.497602190146</v>
      </c>
      <c r="AC160" s="49">
        <v>28062.940033130028</v>
      </c>
      <c r="AD160" s="49">
        <v>24228.100746710021</v>
      </c>
      <c r="AE160" s="48"/>
      <c r="AF160" s="49">
        <v>55772.218419819976</v>
      </c>
      <c r="AG160" s="49">
        <v>55053.97458627024</v>
      </c>
      <c r="AH160" s="49">
        <v>68141.694600629999</v>
      </c>
      <c r="AI160" s="49">
        <v>70577.303898920218</v>
      </c>
      <c r="AJ160" s="48"/>
      <c r="AK160" s="49">
        <v>21922.617341560006</v>
      </c>
      <c r="AL160" s="49">
        <v>22866.495324949985</v>
      </c>
      <c r="AM160" s="49">
        <v>101991.29567888945</v>
      </c>
      <c r="AN160" s="49">
        <v>102764.78316024061</v>
      </c>
      <c r="AO160" s="48"/>
      <c r="AP160" s="49">
        <v>14433.989227809971</v>
      </c>
      <c r="AQ160" s="49">
        <v>14905.888169819997</v>
      </c>
      <c r="AR160" s="49">
        <v>14412.492917529989</v>
      </c>
      <c r="AS160" s="49">
        <v>15495.798992569979</v>
      </c>
      <c r="AT160" s="49">
        <v>37895.088490699978</v>
      </c>
      <c r="AU160" s="49">
        <v>37045.395325180034</v>
      </c>
      <c r="AV160" s="49">
        <v>31275.43393624005</v>
      </c>
      <c r="AW160" s="49">
        <v>31790.063665949976</v>
      </c>
      <c r="AX160" s="49">
        <v>13988.877364910035</v>
      </c>
      <c r="AY160" s="49">
        <v>14074.062668220033</v>
      </c>
      <c r="AZ160" s="49">
        <v>11908.031083260012</v>
      </c>
      <c r="BA160" s="49">
        <v>12320.069663449982</v>
      </c>
      <c r="BB160" s="48"/>
      <c r="BC160" s="49">
        <v>7775.4075895099886</v>
      </c>
      <c r="BD160" s="49">
        <v>21564.469808119935</v>
      </c>
      <c r="BE160" s="49">
        <v>6959.8408723499952</v>
      </c>
      <c r="BF160" s="49">
        <v>22948.451037750048</v>
      </c>
      <c r="BG160" s="49">
        <v>50257.086920469934</v>
      </c>
      <c r="BH160" s="49">
        <v>24683.396895409958</v>
      </c>
      <c r="BI160" s="49">
        <v>35511.468514040025</v>
      </c>
      <c r="BJ160" s="49">
        <v>27554.029088150019</v>
      </c>
      <c r="BK160" s="49">
        <v>6325.8697002199979</v>
      </c>
      <c r="BL160" s="49">
        <v>21737.07033291</v>
      </c>
      <c r="BM160" s="49">
        <v>3996.5194095000038</v>
      </c>
      <c r="BN160" s="49">
        <v>20231.581337210009</v>
      </c>
    </row>
    <row r="161" spans="2:66" ht="11.25" customHeight="1" x14ac:dyDescent="0.2">
      <c r="B161" s="7"/>
      <c r="C161" s="123"/>
      <c r="D161" s="5" t="s">
        <v>148</v>
      </c>
      <c r="E161" s="46">
        <v>383.08221401000003</v>
      </c>
      <c r="F161" s="59">
        <v>92.923845069999999</v>
      </c>
      <c r="G161" s="59">
        <v>290.15836894</v>
      </c>
      <c r="H161" s="59">
        <v>229.35846058999999</v>
      </c>
      <c r="I161" s="59">
        <v>153.72375342000001</v>
      </c>
      <c r="J161" s="59">
        <v>0</v>
      </c>
      <c r="K161" s="59">
        <v>383.08221401000003</v>
      </c>
      <c r="L161" s="59">
        <v>0</v>
      </c>
      <c r="M161" s="59">
        <v>0</v>
      </c>
      <c r="N161" s="59">
        <v>242.32265081000003</v>
      </c>
      <c r="O161" s="59">
        <v>140.7595632</v>
      </c>
      <c r="P161" s="59">
        <v>294.48331661999998</v>
      </c>
      <c r="Q161" s="59">
        <v>0</v>
      </c>
      <c r="R161" s="49">
        <v>140.7595632</v>
      </c>
      <c r="S161" s="49">
        <v>92.923845069999999</v>
      </c>
      <c r="T161" s="49"/>
      <c r="U161" s="49"/>
      <c r="V161" s="49"/>
      <c r="W161" s="49"/>
      <c r="X161" s="49"/>
      <c r="Y161" s="49">
        <v>0</v>
      </c>
      <c r="Z161" s="49">
        <v>92.923845069999999</v>
      </c>
      <c r="AA161" s="49">
        <v>88.598897390000005</v>
      </c>
      <c r="AB161" s="49">
        <v>201.55947155000001</v>
      </c>
      <c r="AC161" s="49">
        <v>0</v>
      </c>
      <c r="AD161" s="49">
        <v>0</v>
      </c>
      <c r="AE161" s="48"/>
      <c r="AF161" s="49">
        <v>0</v>
      </c>
      <c r="AG161" s="49">
        <v>229.35846058999999</v>
      </c>
      <c r="AH161" s="49">
        <v>92.923845069999999</v>
      </c>
      <c r="AI161" s="49">
        <v>60.799908350000003</v>
      </c>
      <c r="AJ161" s="48"/>
      <c r="AK161" s="49">
        <v>0</v>
      </c>
      <c r="AL161" s="49">
        <v>0</v>
      </c>
      <c r="AM161" s="49">
        <v>92.923845069999999</v>
      </c>
      <c r="AN161" s="49">
        <v>290.15836894</v>
      </c>
      <c r="AO161" s="48"/>
      <c r="AP161" s="49">
        <v>0</v>
      </c>
      <c r="AQ161" s="49">
        <v>0</v>
      </c>
      <c r="AR161" s="49">
        <v>92.923845069999999</v>
      </c>
      <c r="AS161" s="49">
        <v>0</v>
      </c>
      <c r="AT161" s="49">
        <v>0</v>
      </c>
      <c r="AU161" s="49">
        <v>88.598897390000005</v>
      </c>
      <c r="AV161" s="49">
        <v>0</v>
      </c>
      <c r="AW161" s="49">
        <v>201.55947155000001</v>
      </c>
      <c r="AX161" s="49">
        <v>0</v>
      </c>
      <c r="AY161" s="49">
        <v>0</v>
      </c>
      <c r="AZ161" s="49">
        <v>0</v>
      </c>
      <c r="BA161" s="49">
        <v>0</v>
      </c>
      <c r="BB161" s="48"/>
      <c r="BC161" s="49">
        <v>0</v>
      </c>
      <c r="BD161" s="49">
        <v>0</v>
      </c>
      <c r="BE161" s="49">
        <v>0</v>
      </c>
      <c r="BF161" s="49">
        <v>92.923845069999999</v>
      </c>
      <c r="BG161" s="49">
        <v>88.598897390000005</v>
      </c>
      <c r="BH161" s="49">
        <v>0</v>
      </c>
      <c r="BI161" s="49">
        <v>140.7595632</v>
      </c>
      <c r="BJ161" s="49">
        <v>60.799908350000003</v>
      </c>
      <c r="BK161" s="49">
        <v>0</v>
      </c>
      <c r="BL161" s="49">
        <v>0</v>
      </c>
      <c r="BM161" s="49">
        <v>0</v>
      </c>
      <c r="BN161" s="49">
        <v>0</v>
      </c>
    </row>
    <row r="162" spans="2:66" ht="11.25" customHeight="1" x14ac:dyDescent="0.2">
      <c r="B162" s="5"/>
      <c r="C162" s="123"/>
      <c r="D162" s="5" t="s">
        <v>149</v>
      </c>
      <c r="E162" s="46">
        <v>167.35988334000001</v>
      </c>
      <c r="F162" s="59">
        <v>126.61394059</v>
      </c>
      <c r="G162" s="59">
        <v>40.745942749999998</v>
      </c>
      <c r="H162" s="59">
        <v>74.14409753999999</v>
      </c>
      <c r="I162" s="59">
        <v>93.215785800000006</v>
      </c>
      <c r="J162" s="59">
        <v>0</v>
      </c>
      <c r="K162" s="59">
        <v>167.35988334000001</v>
      </c>
      <c r="L162" s="59">
        <v>0</v>
      </c>
      <c r="M162" s="59">
        <v>167.35988334000001</v>
      </c>
      <c r="N162" s="59">
        <v>0</v>
      </c>
      <c r="O162" s="59">
        <v>0</v>
      </c>
      <c r="P162" s="59">
        <v>133.96172855</v>
      </c>
      <c r="Q162" s="59">
        <v>0</v>
      </c>
      <c r="R162" s="49">
        <v>40.745942749999998</v>
      </c>
      <c r="S162" s="49">
        <v>93.215785800000006</v>
      </c>
      <c r="T162" s="49"/>
      <c r="U162" s="49"/>
      <c r="V162" s="49"/>
      <c r="W162" s="49"/>
      <c r="X162" s="49"/>
      <c r="Y162" s="49">
        <v>126.61394059</v>
      </c>
      <c r="Z162" s="49">
        <v>40.745942749999998</v>
      </c>
      <c r="AA162" s="49">
        <v>0</v>
      </c>
      <c r="AB162" s="49">
        <v>0</v>
      </c>
      <c r="AC162" s="49">
        <v>0</v>
      </c>
      <c r="AD162" s="49">
        <v>0</v>
      </c>
      <c r="AE162" s="48"/>
      <c r="AF162" s="49">
        <v>33.39815479</v>
      </c>
      <c r="AG162" s="49">
        <v>40.745942749999998</v>
      </c>
      <c r="AH162" s="49">
        <v>93.215785800000006</v>
      </c>
      <c r="AI162" s="49">
        <v>0</v>
      </c>
      <c r="AJ162" s="48"/>
      <c r="AK162" s="49">
        <v>0</v>
      </c>
      <c r="AL162" s="49">
        <v>0</v>
      </c>
      <c r="AM162" s="49">
        <v>126.61394059</v>
      </c>
      <c r="AN162" s="49">
        <v>40.745942749999998</v>
      </c>
      <c r="AO162" s="48"/>
      <c r="AP162" s="49">
        <v>126.61394059</v>
      </c>
      <c r="AQ162" s="49">
        <v>0</v>
      </c>
      <c r="AR162" s="49">
        <v>0</v>
      </c>
      <c r="AS162" s="49">
        <v>40.745942749999998</v>
      </c>
      <c r="AT162" s="49">
        <v>0</v>
      </c>
      <c r="AU162" s="49">
        <v>0</v>
      </c>
      <c r="AV162" s="49">
        <v>0</v>
      </c>
      <c r="AW162" s="49">
        <v>0</v>
      </c>
      <c r="AX162" s="49">
        <v>0</v>
      </c>
      <c r="AY162" s="49">
        <v>0</v>
      </c>
      <c r="AZ162" s="49">
        <v>0</v>
      </c>
      <c r="BA162" s="49">
        <v>0</v>
      </c>
      <c r="BB162" s="48"/>
      <c r="BC162" s="49">
        <v>33.39815479</v>
      </c>
      <c r="BD162" s="49">
        <v>93.215785800000006</v>
      </c>
      <c r="BE162" s="49">
        <v>40.745942749999998</v>
      </c>
      <c r="BF162" s="49">
        <v>0</v>
      </c>
      <c r="BG162" s="49">
        <v>0</v>
      </c>
      <c r="BH162" s="49">
        <v>0</v>
      </c>
      <c r="BI162" s="49">
        <v>0</v>
      </c>
      <c r="BJ162" s="49">
        <v>0</v>
      </c>
      <c r="BK162" s="49">
        <v>0</v>
      </c>
      <c r="BL162" s="49">
        <v>0</v>
      </c>
      <c r="BM162" s="49">
        <v>0</v>
      </c>
      <c r="BN162" s="49">
        <v>0</v>
      </c>
    </row>
    <row r="163" spans="2:66" ht="11.25" customHeight="1" x14ac:dyDescent="0.2">
      <c r="B163" s="7" t="s">
        <v>54</v>
      </c>
      <c r="C163" s="116" t="s">
        <v>218</v>
      </c>
      <c r="D163" s="5" t="s">
        <v>146</v>
      </c>
      <c r="E163" s="45">
        <v>32214.273218749993</v>
      </c>
      <c r="F163" s="59">
        <v>18058.413212279989</v>
      </c>
      <c r="G163" s="59">
        <v>14155.860006470002</v>
      </c>
      <c r="H163" s="59">
        <v>18959.075789369996</v>
      </c>
      <c r="I163" s="59">
        <v>13255.197429380012</v>
      </c>
      <c r="J163" s="59">
        <v>3805.4911427999987</v>
      </c>
      <c r="K163" s="59">
        <v>28408.782075949999</v>
      </c>
      <c r="L163" s="59">
        <v>3118.1660125999988</v>
      </c>
      <c r="M163" s="59">
        <v>9054.6214612500044</v>
      </c>
      <c r="N163" s="59">
        <v>9768.8318631700022</v>
      </c>
      <c r="O163" s="59">
        <v>10150.606528510003</v>
      </c>
      <c r="P163" s="59">
        <v>26516.416030349996</v>
      </c>
      <c r="Q163" s="59">
        <v>448.44806269000003</v>
      </c>
      <c r="R163" s="49">
        <v>5735.3740483399988</v>
      </c>
      <c r="S163" s="49">
        <v>21195.331569679995</v>
      </c>
      <c r="T163" s="49"/>
      <c r="U163" s="49"/>
      <c r="V163" s="49"/>
      <c r="W163" s="49"/>
      <c r="X163" s="49"/>
      <c r="Y163" s="49">
        <v>3631.3681099700011</v>
      </c>
      <c r="Z163" s="49">
        <v>5641.9012764999998</v>
      </c>
      <c r="AA163" s="49">
        <v>14025.301772899997</v>
      </c>
      <c r="AB163" s="49">
        <v>5676.6685869100002</v>
      </c>
      <c r="AC163" s="49">
        <v>1472.2953885399997</v>
      </c>
      <c r="AD163" s="49">
        <v>1766.7380839300001</v>
      </c>
      <c r="AE163" s="48"/>
      <c r="AF163" s="49">
        <v>10269.254867929996</v>
      </c>
      <c r="AG163" s="49">
        <v>8689.8209214400013</v>
      </c>
      <c r="AH163" s="49">
        <v>7789.1583443500003</v>
      </c>
      <c r="AI163" s="49">
        <v>5466.0390850299973</v>
      </c>
      <c r="AJ163" s="48"/>
      <c r="AK163" s="49">
        <v>1684.46332592</v>
      </c>
      <c r="AL163" s="49">
        <v>2121.02781688</v>
      </c>
      <c r="AM163" s="49">
        <v>16373.949886360009</v>
      </c>
      <c r="AN163" s="49">
        <v>12034.832189590003</v>
      </c>
      <c r="AO163" s="48"/>
      <c r="AP163" s="49">
        <v>1912.4188470500007</v>
      </c>
      <c r="AQ163" s="49">
        <v>1718.9492629200001</v>
      </c>
      <c r="AR163" s="49">
        <v>3305.3428390700001</v>
      </c>
      <c r="AS163" s="49">
        <v>2336.5584374300001</v>
      </c>
      <c r="AT163" s="49">
        <v>7731.9689729999991</v>
      </c>
      <c r="AU163" s="49">
        <v>6293.3327998999985</v>
      </c>
      <c r="AV163" s="49">
        <v>3257.9549283799993</v>
      </c>
      <c r="AW163" s="49">
        <v>2418.71365853</v>
      </c>
      <c r="AX163" s="49">
        <v>792.65224463999994</v>
      </c>
      <c r="AY163" s="49">
        <v>679.64314390000015</v>
      </c>
      <c r="AZ163" s="49">
        <v>1058.0753801400001</v>
      </c>
      <c r="BA163" s="49">
        <v>708.66270379000002</v>
      </c>
      <c r="BB163" s="48"/>
      <c r="BC163" s="49">
        <v>1058.5555628899997</v>
      </c>
      <c r="BD163" s="49">
        <v>2572.812547080001</v>
      </c>
      <c r="BE163" s="49">
        <v>1696.92734367</v>
      </c>
      <c r="BF163" s="49">
        <v>3944.9739328300002</v>
      </c>
      <c r="BG163" s="49">
        <v>11447.891762940004</v>
      </c>
      <c r="BH163" s="49">
        <v>2577.41000996</v>
      </c>
      <c r="BI163" s="49">
        <v>3912.5815574100006</v>
      </c>
      <c r="BJ163" s="49">
        <v>1764.0870295</v>
      </c>
      <c r="BK163" s="49">
        <v>246.62480668000003</v>
      </c>
      <c r="BL163" s="49">
        <v>1225.6705818599999</v>
      </c>
      <c r="BM163" s="49">
        <v>596.49475578000011</v>
      </c>
      <c r="BN163" s="49">
        <v>1170.24332815</v>
      </c>
    </row>
    <row r="164" spans="2:66" ht="11.25" customHeight="1" x14ac:dyDescent="0.2">
      <c r="B164" s="5"/>
      <c r="C164" s="116"/>
      <c r="D164" s="5" t="s">
        <v>147</v>
      </c>
      <c r="E164" s="45">
        <v>227438.28840540154</v>
      </c>
      <c r="F164" s="59">
        <v>110954.90659033954</v>
      </c>
      <c r="G164" s="59">
        <v>116483.38181506067</v>
      </c>
      <c r="H164" s="59">
        <v>96600.61019462948</v>
      </c>
      <c r="I164" s="59">
        <v>130837.67821077058</v>
      </c>
      <c r="J164" s="59">
        <v>42446.269584060021</v>
      </c>
      <c r="K164" s="59">
        <v>184992.01882134157</v>
      </c>
      <c r="L164" s="59">
        <v>33895.988250779992</v>
      </c>
      <c r="M164" s="59">
        <v>90439.548224830083</v>
      </c>
      <c r="N164" s="59">
        <v>61030.413427230131</v>
      </c>
      <c r="O164" s="59">
        <v>37194.399047800034</v>
      </c>
      <c r="P164" s="59">
        <v>133028.42626580017</v>
      </c>
      <c r="Q164" s="59">
        <v>4579.1711758999982</v>
      </c>
      <c r="R164" s="49">
        <v>44485.543744790106</v>
      </c>
      <c r="S164" s="49">
        <v>91338.340506569992</v>
      </c>
      <c r="T164" s="49"/>
      <c r="U164" s="49"/>
      <c r="V164" s="49"/>
      <c r="W164" s="49"/>
      <c r="X164" s="49"/>
      <c r="Y164" s="49">
        <v>27330.093309569878</v>
      </c>
      <c r="Z164" s="49">
        <v>26518.335423340039</v>
      </c>
      <c r="AA164" s="49">
        <v>65787.577511730109</v>
      </c>
      <c r="AB164" s="49">
        <v>57751.499170860145</v>
      </c>
      <c r="AC164" s="49">
        <v>27325.541086420031</v>
      </c>
      <c r="AD164" s="49">
        <v>22725.241903480015</v>
      </c>
      <c r="AE164" s="48"/>
      <c r="AF164" s="49">
        <v>47150.772825400054</v>
      </c>
      <c r="AG164" s="49">
        <v>49449.837369230205</v>
      </c>
      <c r="AH164" s="49">
        <v>63804.133764940008</v>
      </c>
      <c r="AI164" s="49">
        <v>67033.544445830281</v>
      </c>
      <c r="AJ164" s="48"/>
      <c r="AK164" s="49">
        <v>20652.605701960005</v>
      </c>
      <c r="AL164" s="49">
        <v>21793.663882099987</v>
      </c>
      <c r="AM164" s="49">
        <v>90302.300888379541</v>
      </c>
      <c r="AN164" s="49">
        <v>94689.717932960513</v>
      </c>
      <c r="AO164" s="48"/>
      <c r="AP164" s="49">
        <v>13474.664274469969</v>
      </c>
      <c r="AQ164" s="49">
        <v>13855.429035100004</v>
      </c>
      <c r="AR164" s="49">
        <v>12630.759061689998</v>
      </c>
      <c r="AS164" s="49">
        <v>13887.576361649979</v>
      </c>
      <c r="AT164" s="49">
        <v>31977.096098299942</v>
      </c>
      <c r="AU164" s="49">
        <v>33810.48141343001</v>
      </c>
      <c r="AV164" s="49">
        <v>28239.389600260041</v>
      </c>
      <c r="AW164" s="49">
        <v>29512.109570599965</v>
      </c>
      <c r="AX164" s="49">
        <v>13519.162611800033</v>
      </c>
      <c r="AY164" s="49">
        <v>13806.378474620029</v>
      </c>
      <c r="AZ164" s="49">
        <v>11113.834943820008</v>
      </c>
      <c r="BA164" s="49">
        <v>11611.406959659984</v>
      </c>
      <c r="BB164" s="48"/>
      <c r="BC164" s="49">
        <v>7207.3937255099909</v>
      </c>
      <c r="BD164" s="49">
        <v>20122.699584059952</v>
      </c>
      <c r="BE164" s="49">
        <v>6196.082849669996</v>
      </c>
      <c r="BF164" s="49">
        <v>20322.252573670026</v>
      </c>
      <c r="BG164" s="49">
        <v>42007.733863519963</v>
      </c>
      <c r="BH164" s="49">
        <v>23779.843648209964</v>
      </c>
      <c r="BI164" s="49">
        <v>31657.295897710028</v>
      </c>
      <c r="BJ164" s="49">
        <v>26094.203273150015</v>
      </c>
      <c r="BK164" s="49">
        <v>6132.079204499998</v>
      </c>
      <c r="BL164" s="49">
        <v>21193.46188192</v>
      </c>
      <c r="BM164" s="49">
        <v>3400.0246537200032</v>
      </c>
      <c r="BN164" s="49">
        <v>19325.21724976</v>
      </c>
    </row>
    <row r="165" spans="2:66" ht="11.25" customHeight="1" x14ac:dyDescent="0.2">
      <c r="B165" s="7"/>
      <c r="C165" s="116"/>
      <c r="D165" s="5" t="s">
        <v>148</v>
      </c>
      <c r="E165" s="45">
        <v>383.08221401000003</v>
      </c>
      <c r="F165" s="59">
        <v>92.923845069999999</v>
      </c>
      <c r="G165" s="59">
        <v>290.15836894</v>
      </c>
      <c r="H165" s="59">
        <v>229.35846058999999</v>
      </c>
      <c r="I165" s="59">
        <v>153.72375342000001</v>
      </c>
      <c r="J165" s="59">
        <v>0</v>
      </c>
      <c r="K165" s="59">
        <v>383.08221401000003</v>
      </c>
      <c r="L165" s="59">
        <v>0</v>
      </c>
      <c r="M165" s="59">
        <v>0</v>
      </c>
      <c r="N165" s="59">
        <v>242.32265081000003</v>
      </c>
      <c r="O165" s="59">
        <v>140.7595632</v>
      </c>
      <c r="P165" s="59">
        <v>294.48331661999998</v>
      </c>
      <c r="Q165" s="59">
        <v>0</v>
      </c>
      <c r="R165" s="49">
        <v>140.7595632</v>
      </c>
      <c r="S165" s="49">
        <v>92.923845069999999</v>
      </c>
      <c r="T165" s="49"/>
      <c r="U165" s="49"/>
      <c r="V165" s="49"/>
      <c r="W165" s="49"/>
      <c r="X165" s="49"/>
      <c r="Y165" s="49">
        <v>0</v>
      </c>
      <c r="Z165" s="49">
        <v>92.923845069999999</v>
      </c>
      <c r="AA165" s="49">
        <v>88.598897390000005</v>
      </c>
      <c r="AB165" s="49">
        <v>201.55947155000001</v>
      </c>
      <c r="AC165" s="49">
        <v>0</v>
      </c>
      <c r="AD165" s="49">
        <v>0</v>
      </c>
      <c r="AE165" s="48"/>
      <c r="AF165" s="49">
        <v>0</v>
      </c>
      <c r="AG165" s="49">
        <v>229.35846058999999</v>
      </c>
      <c r="AH165" s="49">
        <v>92.923845069999999</v>
      </c>
      <c r="AI165" s="49">
        <v>60.799908350000003</v>
      </c>
      <c r="AJ165" s="48"/>
      <c r="AK165" s="49">
        <v>0</v>
      </c>
      <c r="AL165" s="49">
        <v>0</v>
      </c>
      <c r="AM165" s="49">
        <v>92.923845069999999</v>
      </c>
      <c r="AN165" s="49">
        <v>290.15836894</v>
      </c>
      <c r="AO165" s="48"/>
      <c r="AP165" s="49">
        <v>0</v>
      </c>
      <c r="AQ165" s="49">
        <v>0</v>
      </c>
      <c r="AR165" s="49">
        <v>92.923845069999999</v>
      </c>
      <c r="AS165" s="49">
        <v>0</v>
      </c>
      <c r="AT165" s="49">
        <v>0</v>
      </c>
      <c r="AU165" s="49">
        <v>88.598897390000005</v>
      </c>
      <c r="AV165" s="49">
        <v>0</v>
      </c>
      <c r="AW165" s="49">
        <v>201.55947155000001</v>
      </c>
      <c r="AX165" s="49">
        <v>0</v>
      </c>
      <c r="AY165" s="49">
        <v>0</v>
      </c>
      <c r="AZ165" s="49">
        <v>0</v>
      </c>
      <c r="BA165" s="49">
        <v>0</v>
      </c>
      <c r="BB165" s="48"/>
      <c r="BC165" s="49">
        <v>0</v>
      </c>
      <c r="BD165" s="49">
        <v>0</v>
      </c>
      <c r="BE165" s="49">
        <v>0</v>
      </c>
      <c r="BF165" s="49">
        <v>92.923845069999999</v>
      </c>
      <c r="BG165" s="49">
        <v>88.598897390000005</v>
      </c>
      <c r="BH165" s="49">
        <v>0</v>
      </c>
      <c r="BI165" s="49">
        <v>140.7595632</v>
      </c>
      <c r="BJ165" s="49">
        <v>60.799908350000003</v>
      </c>
      <c r="BK165" s="49">
        <v>0</v>
      </c>
      <c r="BL165" s="49">
        <v>0</v>
      </c>
      <c r="BM165" s="49">
        <v>0</v>
      </c>
      <c r="BN165" s="49">
        <v>0</v>
      </c>
    </row>
    <row r="166" spans="2:66" ht="11.25" customHeight="1" x14ac:dyDescent="0.2">
      <c r="B166" s="5"/>
      <c r="C166" s="116"/>
      <c r="D166" s="5" t="s">
        <v>149</v>
      </c>
      <c r="E166" s="45">
        <v>490.35616899999997</v>
      </c>
      <c r="F166" s="59">
        <v>368.7563523</v>
      </c>
      <c r="G166" s="59">
        <v>121.59981670000001</v>
      </c>
      <c r="H166" s="59">
        <v>247.05186649999999</v>
      </c>
      <c r="I166" s="59">
        <v>243.30430250000001</v>
      </c>
      <c r="J166" s="59">
        <v>0</v>
      </c>
      <c r="K166" s="59">
        <v>490.35616899999997</v>
      </c>
      <c r="L166" s="59">
        <v>243.30430250000001</v>
      </c>
      <c r="M166" s="59">
        <v>0</v>
      </c>
      <c r="N166" s="59">
        <v>247.05186649999999</v>
      </c>
      <c r="O166" s="59">
        <v>0</v>
      </c>
      <c r="P166" s="59">
        <v>368.7563523</v>
      </c>
      <c r="Q166" s="59">
        <v>0</v>
      </c>
      <c r="R166" s="49">
        <v>121.7044858</v>
      </c>
      <c r="S166" s="49">
        <v>247.05186649999999</v>
      </c>
      <c r="T166" s="49"/>
      <c r="U166" s="49"/>
      <c r="V166" s="49"/>
      <c r="W166" s="49"/>
      <c r="X166" s="49"/>
      <c r="Y166" s="49">
        <v>0</v>
      </c>
      <c r="Z166" s="49">
        <v>0</v>
      </c>
      <c r="AA166" s="49">
        <v>0</v>
      </c>
      <c r="AB166" s="49">
        <v>490.35616899999997</v>
      </c>
      <c r="AC166" s="49">
        <v>0</v>
      </c>
      <c r="AD166" s="49">
        <v>0</v>
      </c>
      <c r="AE166" s="48"/>
      <c r="AF166" s="49">
        <v>247.05186649999999</v>
      </c>
      <c r="AG166" s="49">
        <v>0</v>
      </c>
      <c r="AH166" s="49">
        <v>121.7044858</v>
      </c>
      <c r="AI166" s="49">
        <v>121.59981670000001</v>
      </c>
      <c r="AJ166" s="48"/>
      <c r="AK166" s="49">
        <v>0</v>
      </c>
      <c r="AL166" s="49">
        <v>0</v>
      </c>
      <c r="AM166" s="49">
        <v>368.7563523</v>
      </c>
      <c r="AN166" s="49">
        <v>121.59981670000001</v>
      </c>
      <c r="AO166" s="48"/>
      <c r="AP166" s="49">
        <v>0</v>
      </c>
      <c r="AQ166" s="49">
        <v>0</v>
      </c>
      <c r="AR166" s="49">
        <v>0</v>
      </c>
      <c r="AS166" s="49">
        <v>0</v>
      </c>
      <c r="AT166" s="49">
        <v>0</v>
      </c>
      <c r="AU166" s="49">
        <v>0</v>
      </c>
      <c r="AV166" s="49">
        <v>368.7563523</v>
      </c>
      <c r="AW166" s="49">
        <v>121.59981670000001</v>
      </c>
      <c r="AX166" s="49">
        <v>0</v>
      </c>
      <c r="AY166" s="49">
        <v>0</v>
      </c>
      <c r="AZ166" s="49">
        <v>0</v>
      </c>
      <c r="BA166" s="49">
        <v>0</v>
      </c>
      <c r="BB166" s="48"/>
      <c r="BC166" s="49">
        <v>0</v>
      </c>
      <c r="BD166" s="49">
        <v>0</v>
      </c>
      <c r="BE166" s="49">
        <v>0</v>
      </c>
      <c r="BF166" s="49">
        <v>0</v>
      </c>
      <c r="BG166" s="49">
        <v>0</v>
      </c>
      <c r="BH166" s="49">
        <v>0</v>
      </c>
      <c r="BI166" s="49">
        <v>247.05186649999999</v>
      </c>
      <c r="BJ166" s="49">
        <v>243.30430250000001</v>
      </c>
      <c r="BK166" s="49">
        <v>0</v>
      </c>
      <c r="BL166" s="49">
        <v>0</v>
      </c>
      <c r="BM166" s="49">
        <v>0</v>
      </c>
      <c r="BN166" s="49">
        <v>0</v>
      </c>
    </row>
    <row r="167" spans="2:66" ht="11.25" customHeight="1" x14ac:dyDescent="0.2">
      <c r="B167" s="7" t="s">
        <v>55</v>
      </c>
      <c r="C167" s="116" t="s">
        <v>219</v>
      </c>
      <c r="D167" s="5" t="s">
        <v>146</v>
      </c>
      <c r="E167" s="45">
        <v>29042.427097579999</v>
      </c>
      <c r="F167" s="59">
        <v>14740.206361970002</v>
      </c>
      <c r="G167" s="59">
        <v>14302.22073561001</v>
      </c>
      <c r="H167" s="59">
        <v>10975.18512636999</v>
      </c>
      <c r="I167" s="59">
        <v>18067.241971210013</v>
      </c>
      <c r="J167" s="59">
        <v>9408.9115150200014</v>
      </c>
      <c r="K167" s="59">
        <v>19633.51558255999</v>
      </c>
      <c r="L167" s="59">
        <v>3446.5529151899991</v>
      </c>
      <c r="M167" s="59">
        <v>11617.225167100003</v>
      </c>
      <c r="N167" s="59">
        <v>9613.1059947100039</v>
      </c>
      <c r="O167" s="59">
        <v>3459.6045387199997</v>
      </c>
      <c r="P167" s="59">
        <v>18510.203189279982</v>
      </c>
      <c r="Q167" s="59">
        <v>670.57860355999992</v>
      </c>
      <c r="R167" s="49">
        <v>5992.335417039998</v>
      </c>
      <c r="S167" s="49">
        <v>13140.089188580012</v>
      </c>
      <c r="T167" s="49"/>
      <c r="U167" s="49"/>
      <c r="V167" s="49"/>
      <c r="W167" s="49"/>
      <c r="X167" s="49"/>
      <c r="Y167" s="49">
        <v>3696.6045679600011</v>
      </c>
      <c r="Z167" s="49">
        <v>4313.4687546700006</v>
      </c>
      <c r="AA167" s="49">
        <v>9077.4488241799972</v>
      </c>
      <c r="AB167" s="49">
        <v>6455.7118155899998</v>
      </c>
      <c r="AC167" s="49">
        <v>4596.2442662699968</v>
      </c>
      <c r="AD167" s="49">
        <v>902.9488689100001</v>
      </c>
      <c r="AE167" s="48"/>
      <c r="AF167" s="49">
        <v>5551.5402781799994</v>
      </c>
      <c r="AG167" s="49">
        <v>5423.644848189997</v>
      </c>
      <c r="AH167" s="49">
        <v>9188.6660837900017</v>
      </c>
      <c r="AI167" s="49">
        <v>8878.5758874200019</v>
      </c>
      <c r="AJ167" s="48"/>
      <c r="AK167" s="49">
        <v>5494.6922716399977</v>
      </c>
      <c r="AL167" s="49">
        <v>3914.2192433800005</v>
      </c>
      <c r="AM167" s="49">
        <v>9245.5140903300053</v>
      </c>
      <c r="AN167" s="49">
        <v>10388.001492230011</v>
      </c>
      <c r="AO167" s="48"/>
      <c r="AP167" s="49">
        <v>1899.2091089100004</v>
      </c>
      <c r="AQ167" s="49">
        <v>1797.39545905</v>
      </c>
      <c r="AR167" s="49">
        <v>2807.2244876499999</v>
      </c>
      <c r="AS167" s="49">
        <v>1506.2442670200007</v>
      </c>
      <c r="AT167" s="49">
        <v>4089.0171402000001</v>
      </c>
      <c r="AU167" s="49">
        <v>4988.4316839800003</v>
      </c>
      <c r="AV167" s="49">
        <v>3121.6788626799989</v>
      </c>
      <c r="AW167" s="49">
        <v>3334.0329529099995</v>
      </c>
      <c r="AX167" s="49">
        <v>2433.7568578299993</v>
      </c>
      <c r="AY167" s="49">
        <v>2162.4874084399994</v>
      </c>
      <c r="AZ167" s="49">
        <v>389.3199047</v>
      </c>
      <c r="BA167" s="49">
        <v>513.62896421000005</v>
      </c>
      <c r="BB167" s="48"/>
      <c r="BC167" s="49">
        <v>965.31484713999998</v>
      </c>
      <c r="BD167" s="49">
        <v>2731.2897208200002</v>
      </c>
      <c r="BE167" s="49">
        <v>549.44778923000001</v>
      </c>
      <c r="BF167" s="49">
        <v>3764.0209654400001</v>
      </c>
      <c r="BG167" s="49">
        <v>6069.4477213600003</v>
      </c>
      <c r="BH167" s="49">
        <v>3008.0011028200001</v>
      </c>
      <c r="BI167" s="49">
        <v>2502.0954015400002</v>
      </c>
      <c r="BJ167" s="49">
        <v>3953.6164140499995</v>
      </c>
      <c r="BK167" s="49">
        <v>681.19119310000008</v>
      </c>
      <c r="BL167" s="49">
        <v>3915.0530731699978</v>
      </c>
      <c r="BM167" s="49">
        <v>207.688174</v>
      </c>
      <c r="BN167" s="49">
        <v>695.26069490999998</v>
      </c>
    </row>
    <row r="168" spans="2:66" ht="11.25" customHeight="1" x14ac:dyDescent="0.2">
      <c r="B168" s="5"/>
      <c r="C168" s="116"/>
      <c r="D168" s="5" t="s">
        <v>147</v>
      </c>
      <c r="E168" s="45">
        <v>231039.58611812152</v>
      </c>
      <c r="F168" s="59">
        <v>114520.16530714955</v>
      </c>
      <c r="G168" s="59">
        <v>116519.42081097068</v>
      </c>
      <c r="H168" s="59">
        <v>104831.55272412951</v>
      </c>
      <c r="I168" s="59">
        <v>126208.03339399058</v>
      </c>
      <c r="J168" s="59">
        <v>36842.849211840032</v>
      </c>
      <c r="K168" s="59">
        <v>194196.73690628159</v>
      </c>
      <c r="L168" s="59">
        <v>33689.201164889986</v>
      </c>
      <c r="M168" s="59">
        <v>87876.944518980017</v>
      </c>
      <c r="N168" s="59">
        <v>61493.991070540113</v>
      </c>
      <c r="O168" s="59">
        <v>43885.401037590083</v>
      </c>
      <c r="P168" s="59">
        <v>141342.49088172102</v>
      </c>
      <c r="Q168" s="59">
        <v>4357.0406350299991</v>
      </c>
      <c r="R168" s="49">
        <v>44228.582376090104</v>
      </c>
      <c r="S168" s="49">
        <v>99640.634754169951</v>
      </c>
      <c r="T168" s="49"/>
      <c r="U168" s="49"/>
      <c r="V168" s="49"/>
      <c r="W168" s="49"/>
      <c r="X168" s="49"/>
      <c r="Y168" s="49">
        <v>27264.856851579872</v>
      </c>
      <c r="Z168" s="49">
        <v>27846.767945170039</v>
      </c>
      <c r="AA168" s="49">
        <v>70735.43046045005</v>
      </c>
      <c r="AB168" s="49">
        <v>57401.907533730147</v>
      </c>
      <c r="AC168" s="49">
        <v>24201.592208690025</v>
      </c>
      <c r="AD168" s="49">
        <v>23589.031118500017</v>
      </c>
      <c r="AE168" s="48"/>
      <c r="AF168" s="49">
        <v>52115.539281649995</v>
      </c>
      <c r="AG168" s="49">
        <v>52716.013442480209</v>
      </c>
      <c r="AH168" s="49">
        <v>62404.626025499987</v>
      </c>
      <c r="AI168" s="49">
        <v>63803.407368490247</v>
      </c>
      <c r="AJ168" s="48"/>
      <c r="AK168" s="49">
        <v>16842.376756240003</v>
      </c>
      <c r="AL168" s="49">
        <v>20000.472455599993</v>
      </c>
      <c r="AM168" s="49">
        <v>97677.788550909521</v>
      </c>
      <c r="AN168" s="49">
        <v>96518.948355370565</v>
      </c>
      <c r="AO168" s="48"/>
      <c r="AP168" s="49">
        <v>13487.874012609975</v>
      </c>
      <c r="AQ168" s="49">
        <v>13776.982838969998</v>
      </c>
      <c r="AR168" s="49">
        <v>13128.877413109991</v>
      </c>
      <c r="AS168" s="49">
        <v>14717.890532059981</v>
      </c>
      <c r="AT168" s="49">
        <v>35620.047931099973</v>
      </c>
      <c r="AU168" s="49">
        <v>35115.382529350012</v>
      </c>
      <c r="AV168" s="49">
        <v>28622.717532460047</v>
      </c>
      <c r="AW168" s="49">
        <v>28779.190001269966</v>
      </c>
      <c r="AX168" s="49">
        <v>11878.057998610024</v>
      </c>
      <c r="AY168" s="49">
        <v>12323.534210080023</v>
      </c>
      <c r="AZ168" s="49">
        <v>11782.59041926001</v>
      </c>
      <c r="BA168" s="49">
        <v>11806.440699239982</v>
      </c>
      <c r="BB168" s="48"/>
      <c r="BC168" s="49">
        <v>7300.6344412599883</v>
      </c>
      <c r="BD168" s="49">
        <v>19964.222410319944</v>
      </c>
      <c r="BE168" s="49">
        <v>7343.5624041099936</v>
      </c>
      <c r="BF168" s="49">
        <v>20503.20554106003</v>
      </c>
      <c r="BG168" s="49">
        <v>47386.177905099954</v>
      </c>
      <c r="BH168" s="49">
        <v>23349.252555349958</v>
      </c>
      <c r="BI168" s="49">
        <v>33314.833920080033</v>
      </c>
      <c r="BJ168" s="49">
        <v>24087.073613650013</v>
      </c>
      <c r="BK168" s="49">
        <v>5697.5128180799975</v>
      </c>
      <c r="BL168" s="49">
        <v>18504.079390610026</v>
      </c>
      <c r="BM168" s="49">
        <v>3788.8312355000044</v>
      </c>
      <c r="BN168" s="49">
        <v>19800.199883000001</v>
      </c>
    </row>
    <row r="169" spans="2:66" ht="11.25" customHeight="1" x14ac:dyDescent="0.2">
      <c r="B169" s="7"/>
      <c r="C169" s="116"/>
      <c r="D169" s="5" t="s">
        <v>148</v>
      </c>
      <c r="E169" s="45">
        <v>322.28230566000002</v>
      </c>
      <c r="F169" s="59">
        <v>92.923845069999999</v>
      </c>
      <c r="G169" s="59">
        <v>229.35846058999999</v>
      </c>
      <c r="H169" s="59">
        <v>229.35846058999999</v>
      </c>
      <c r="I169" s="59">
        <v>92.923845069999999</v>
      </c>
      <c r="J169" s="59">
        <v>0</v>
      </c>
      <c r="K169" s="59">
        <v>322.28230566000002</v>
      </c>
      <c r="L169" s="59">
        <v>0</v>
      </c>
      <c r="M169" s="59">
        <v>0</v>
      </c>
      <c r="N169" s="59">
        <v>181.52274246000002</v>
      </c>
      <c r="O169" s="59">
        <v>140.7595632</v>
      </c>
      <c r="P169" s="59">
        <v>233.68340827</v>
      </c>
      <c r="Q169" s="59">
        <v>0</v>
      </c>
      <c r="R169" s="49">
        <v>140.7595632</v>
      </c>
      <c r="S169" s="49">
        <v>92.923845069999999</v>
      </c>
      <c r="T169" s="49"/>
      <c r="U169" s="49"/>
      <c r="V169" s="49"/>
      <c r="W169" s="49"/>
      <c r="X169" s="49"/>
      <c r="Y169" s="49">
        <v>0</v>
      </c>
      <c r="Z169" s="49">
        <v>92.923845069999999</v>
      </c>
      <c r="AA169" s="49">
        <v>88.598897390000005</v>
      </c>
      <c r="AB169" s="49">
        <v>140.7595632</v>
      </c>
      <c r="AC169" s="49">
        <v>0</v>
      </c>
      <c r="AD169" s="49">
        <v>0</v>
      </c>
      <c r="AE169" s="48"/>
      <c r="AF169" s="49">
        <v>0</v>
      </c>
      <c r="AG169" s="49">
        <v>229.35846058999999</v>
      </c>
      <c r="AH169" s="49">
        <v>92.923845069999999</v>
      </c>
      <c r="AI169" s="49">
        <v>0</v>
      </c>
      <c r="AJ169" s="48"/>
      <c r="AK169" s="49">
        <v>0</v>
      </c>
      <c r="AL169" s="49">
        <v>0</v>
      </c>
      <c r="AM169" s="49">
        <v>92.923845069999999</v>
      </c>
      <c r="AN169" s="49">
        <v>229.35846058999999</v>
      </c>
      <c r="AO169" s="48"/>
      <c r="AP169" s="49">
        <v>0</v>
      </c>
      <c r="AQ169" s="49">
        <v>0</v>
      </c>
      <c r="AR169" s="49">
        <v>92.923845069999999</v>
      </c>
      <c r="AS169" s="49">
        <v>0</v>
      </c>
      <c r="AT169" s="49">
        <v>0</v>
      </c>
      <c r="AU169" s="49">
        <v>88.598897390000005</v>
      </c>
      <c r="AV169" s="49">
        <v>0</v>
      </c>
      <c r="AW169" s="49">
        <v>140.7595632</v>
      </c>
      <c r="AX169" s="49">
        <v>0</v>
      </c>
      <c r="AY169" s="49">
        <v>0</v>
      </c>
      <c r="AZ169" s="49">
        <v>0</v>
      </c>
      <c r="BA169" s="49">
        <v>0</v>
      </c>
      <c r="BB169" s="48"/>
      <c r="BC169" s="49">
        <v>0</v>
      </c>
      <c r="BD169" s="49">
        <v>0</v>
      </c>
      <c r="BE169" s="49">
        <v>0</v>
      </c>
      <c r="BF169" s="49">
        <v>92.923845069999999</v>
      </c>
      <c r="BG169" s="49">
        <v>88.598897390000005</v>
      </c>
      <c r="BH169" s="49">
        <v>0</v>
      </c>
      <c r="BI169" s="49">
        <v>140.7595632</v>
      </c>
      <c r="BJ169" s="49">
        <v>0</v>
      </c>
      <c r="BK169" s="49">
        <v>0</v>
      </c>
      <c r="BL169" s="49">
        <v>0</v>
      </c>
      <c r="BM169" s="49">
        <v>0</v>
      </c>
      <c r="BN169" s="49">
        <v>0</v>
      </c>
    </row>
    <row r="170" spans="2:66" ht="11.25" customHeight="1" x14ac:dyDescent="0.2">
      <c r="B170" s="5"/>
      <c r="C170" s="116"/>
      <c r="D170" s="5" t="s">
        <v>149</v>
      </c>
      <c r="E170" s="45">
        <v>121.7044858</v>
      </c>
      <c r="F170" s="59">
        <v>121.7044858</v>
      </c>
      <c r="G170" s="59">
        <v>0</v>
      </c>
      <c r="H170" s="59">
        <v>0</v>
      </c>
      <c r="I170" s="59">
        <v>121.7044858</v>
      </c>
      <c r="J170" s="59">
        <v>0</v>
      </c>
      <c r="K170" s="59">
        <v>121.7044858</v>
      </c>
      <c r="L170" s="59">
        <v>121.7044858</v>
      </c>
      <c r="M170" s="59">
        <v>0</v>
      </c>
      <c r="N170" s="59">
        <v>0</v>
      </c>
      <c r="O170" s="59">
        <v>0</v>
      </c>
      <c r="P170" s="59">
        <v>121.7044858</v>
      </c>
      <c r="Q170" s="59">
        <v>0</v>
      </c>
      <c r="R170" s="49">
        <v>121.7044858</v>
      </c>
      <c r="S170" s="49">
        <v>0</v>
      </c>
      <c r="T170" s="49"/>
      <c r="U170" s="49"/>
      <c r="V170" s="49"/>
      <c r="W170" s="49"/>
      <c r="X170" s="49"/>
      <c r="Y170" s="49">
        <v>0</v>
      </c>
      <c r="Z170" s="49">
        <v>0</v>
      </c>
      <c r="AA170" s="49">
        <v>0</v>
      </c>
      <c r="AB170" s="49">
        <v>121.7044858</v>
      </c>
      <c r="AC170" s="49">
        <v>0</v>
      </c>
      <c r="AD170" s="49">
        <v>0</v>
      </c>
      <c r="AE170" s="48"/>
      <c r="AF170" s="49">
        <v>0</v>
      </c>
      <c r="AG170" s="49">
        <v>0</v>
      </c>
      <c r="AH170" s="49">
        <v>121.7044858</v>
      </c>
      <c r="AI170" s="49">
        <v>0</v>
      </c>
      <c r="AJ170" s="48"/>
      <c r="AK170" s="49">
        <v>0</v>
      </c>
      <c r="AL170" s="49">
        <v>0</v>
      </c>
      <c r="AM170" s="49">
        <v>121.7044858</v>
      </c>
      <c r="AN170" s="49">
        <v>0</v>
      </c>
      <c r="AO170" s="48"/>
      <c r="AP170" s="49">
        <v>0</v>
      </c>
      <c r="AQ170" s="49">
        <v>0</v>
      </c>
      <c r="AR170" s="49">
        <v>0</v>
      </c>
      <c r="AS170" s="49">
        <v>0</v>
      </c>
      <c r="AT170" s="49">
        <v>0</v>
      </c>
      <c r="AU170" s="49">
        <v>0</v>
      </c>
      <c r="AV170" s="49">
        <v>121.7044858</v>
      </c>
      <c r="AW170" s="49">
        <v>0</v>
      </c>
      <c r="AX170" s="49">
        <v>0</v>
      </c>
      <c r="AY170" s="49">
        <v>0</v>
      </c>
      <c r="AZ170" s="49">
        <v>0</v>
      </c>
      <c r="BA170" s="49">
        <v>0</v>
      </c>
      <c r="BB170" s="48"/>
      <c r="BC170" s="49">
        <v>0</v>
      </c>
      <c r="BD170" s="49">
        <v>0</v>
      </c>
      <c r="BE170" s="49">
        <v>0</v>
      </c>
      <c r="BF170" s="49">
        <v>0</v>
      </c>
      <c r="BG170" s="49">
        <v>0</v>
      </c>
      <c r="BH170" s="49">
        <v>0</v>
      </c>
      <c r="BI170" s="49">
        <v>0</v>
      </c>
      <c r="BJ170" s="49">
        <v>121.7044858</v>
      </c>
      <c r="BK170" s="49">
        <v>0</v>
      </c>
      <c r="BL170" s="49">
        <v>0</v>
      </c>
      <c r="BM170" s="49">
        <v>0</v>
      </c>
      <c r="BN170" s="49">
        <v>0</v>
      </c>
    </row>
    <row r="171" spans="2:66" ht="11.25" customHeight="1" x14ac:dyDescent="0.2">
      <c r="B171" s="7" t="s">
        <v>56</v>
      </c>
      <c r="C171" s="116" t="s">
        <v>220</v>
      </c>
      <c r="D171" s="5" t="s">
        <v>146</v>
      </c>
      <c r="E171" s="45">
        <v>3921.0277916200002</v>
      </c>
      <c r="F171" s="59">
        <v>1815.3073544599999</v>
      </c>
      <c r="G171" s="59">
        <v>2105.7204371599996</v>
      </c>
      <c r="H171" s="59">
        <v>1311.3845011100002</v>
      </c>
      <c r="I171" s="59">
        <v>2609.6432905099996</v>
      </c>
      <c r="J171" s="59">
        <v>890.00393878</v>
      </c>
      <c r="K171" s="59">
        <v>3031.02385284</v>
      </c>
      <c r="L171" s="59">
        <v>181.59872444000001</v>
      </c>
      <c r="M171" s="59">
        <v>2031.0125885300004</v>
      </c>
      <c r="N171" s="59">
        <v>1358.94658949</v>
      </c>
      <c r="O171" s="59">
        <v>320.34638101000002</v>
      </c>
      <c r="P171" s="59">
        <v>2628.5935691599993</v>
      </c>
      <c r="Q171" s="59">
        <v>101.2886927</v>
      </c>
      <c r="R171" s="49">
        <v>1181.1266980800001</v>
      </c>
      <c r="S171" s="49">
        <v>1447.4668710799999</v>
      </c>
      <c r="T171" s="49"/>
      <c r="U171" s="49"/>
      <c r="V171" s="49"/>
      <c r="W171" s="49"/>
      <c r="X171" s="49"/>
      <c r="Y171" s="49">
        <v>1178.0766492</v>
      </c>
      <c r="Z171" s="49">
        <v>548.86456511000006</v>
      </c>
      <c r="AA171" s="49">
        <v>953.69387992999998</v>
      </c>
      <c r="AB171" s="49">
        <v>822.99066139000001</v>
      </c>
      <c r="AC171" s="49">
        <v>204.2784303</v>
      </c>
      <c r="AD171" s="49">
        <v>213.12360569000001</v>
      </c>
      <c r="AE171" s="48"/>
      <c r="AF171" s="49">
        <v>525.88607022999997</v>
      </c>
      <c r="AG171" s="49">
        <v>785.49843088</v>
      </c>
      <c r="AH171" s="49">
        <v>1289.4212842299999</v>
      </c>
      <c r="AI171" s="49">
        <v>1320.2220062799997</v>
      </c>
      <c r="AJ171" s="48"/>
      <c r="AK171" s="49">
        <v>247.05186649999999</v>
      </c>
      <c r="AL171" s="49">
        <v>642.95207228000004</v>
      </c>
      <c r="AM171" s="49">
        <v>1568.25548796</v>
      </c>
      <c r="AN171" s="49">
        <v>1462.76836488</v>
      </c>
      <c r="AO171" s="48"/>
      <c r="AP171" s="49">
        <v>372.86314320000002</v>
      </c>
      <c r="AQ171" s="49">
        <v>805.21350600000005</v>
      </c>
      <c r="AR171" s="49">
        <v>407.43532073</v>
      </c>
      <c r="AS171" s="49">
        <v>141.42924438</v>
      </c>
      <c r="AT171" s="49">
        <v>532.67342450000001</v>
      </c>
      <c r="AU171" s="49">
        <v>421.02045542999997</v>
      </c>
      <c r="AV171" s="49">
        <v>247.05186649999999</v>
      </c>
      <c r="AW171" s="49">
        <v>575.93879489000005</v>
      </c>
      <c r="AX171" s="49">
        <v>101.2886927</v>
      </c>
      <c r="AY171" s="49">
        <v>102.9897376</v>
      </c>
      <c r="AZ171" s="49">
        <v>153.99490682999999</v>
      </c>
      <c r="BA171" s="49">
        <v>59.12869886</v>
      </c>
      <c r="BB171" s="48"/>
      <c r="BC171" s="49">
        <v>189.95830577999999</v>
      </c>
      <c r="BD171" s="49">
        <v>988.11834342000009</v>
      </c>
      <c r="BE171" s="49">
        <v>0</v>
      </c>
      <c r="BF171" s="49">
        <v>548.86456511000006</v>
      </c>
      <c r="BG171" s="49">
        <v>584.78658280000002</v>
      </c>
      <c r="BH171" s="49">
        <v>368.90729712999996</v>
      </c>
      <c r="BI171" s="49">
        <v>458.19121128999996</v>
      </c>
      <c r="BJ171" s="49">
        <v>364.7994501</v>
      </c>
      <c r="BK171" s="49">
        <v>0</v>
      </c>
      <c r="BL171" s="49">
        <v>204.2784303</v>
      </c>
      <c r="BM171" s="49">
        <v>78.44840124000001</v>
      </c>
      <c r="BN171" s="49">
        <v>134.67520445</v>
      </c>
    </row>
    <row r="172" spans="2:66" ht="11.25" customHeight="1" x14ac:dyDescent="0.2">
      <c r="B172" s="5"/>
      <c r="C172" s="116"/>
      <c r="D172" s="5" t="s">
        <v>147</v>
      </c>
      <c r="E172" s="45">
        <v>12908.15136424999</v>
      </c>
      <c r="F172" s="59">
        <v>6410.7885454299985</v>
      </c>
      <c r="G172" s="59">
        <v>6497.36281882</v>
      </c>
      <c r="H172" s="59">
        <v>6385.2215273499987</v>
      </c>
      <c r="I172" s="59">
        <v>6522.9298368999998</v>
      </c>
      <c r="J172" s="59">
        <v>1571.0630604200001</v>
      </c>
      <c r="K172" s="59">
        <v>11337.088303829993</v>
      </c>
      <c r="L172" s="59">
        <v>1604.0806847700001</v>
      </c>
      <c r="M172" s="59">
        <v>4198.5123617999998</v>
      </c>
      <c r="N172" s="59">
        <v>4022.8790217900009</v>
      </c>
      <c r="O172" s="59">
        <v>2991.6994394600001</v>
      </c>
      <c r="P172" s="59">
        <v>10805.530652259993</v>
      </c>
      <c r="Q172" s="59">
        <v>194.95445004000001</v>
      </c>
      <c r="R172" s="49">
        <v>2573.0762096099998</v>
      </c>
      <c r="S172" s="49">
        <v>8232.4544426499997</v>
      </c>
      <c r="T172" s="49"/>
      <c r="U172" s="49"/>
      <c r="V172" s="49"/>
      <c r="W172" s="49"/>
      <c r="X172" s="49"/>
      <c r="Y172" s="49">
        <v>2469.7682445600003</v>
      </c>
      <c r="Z172" s="49">
        <v>2910.1793446900001</v>
      </c>
      <c r="AA172" s="49">
        <v>5748.1563858199997</v>
      </c>
      <c r="AB172" s="49">
        <v>752.71554888000003</v>
      </c>
      <c r="AC172" s="49">
        <v>683.28087196000001</v>
      </c>
      <c r="AD172" s="49">
        <v>344.05096834</v>
      </c>
      <c r="AE172" s="48"/>
      <c r="AF172" s="49">
        <v>3901.3050873100005</v>
      </c>
      <c r="AG172" s="49">
        <v>2483.9164400399991</v>
      </c>
      <c r="AH172" s="49">
        <v>2509.4834581199998</v>
      </c>
      <c r="AI172" s="49">
        <v>4013.4463787800009</v>
      </c>
      <c r="AJ172" s="48"/>
      <c r="AK172" s="49">
        <v>710.23662436999996</v>
      </c>
      <c r="AL172" s="49">
        <v>860.82643604999998</v>
      </c>
      <c r="AM172" s="49">
        <v>5700.5519210599987</v>
      </c>
      <c r="AN172" s="49">
        <v>5636.5363827699994</v>
      </c>
      <c r="AO172" s="48"/>
      <c r="AP172" s="49">
        <v>1046.3096795500003</v>
      </c>
      <c r="AQ172" s="49">
        <v>1423.45856501</v>
      </c>
      <c r="AR172" s="49">
        <v>1378.0440380499999</v>
      </c>
      <c r="AS172" s="49">
        <v>1532.1353066400006</v>
      </c>
      <c r="AT172" s="49">
        <v>3153.3004740000001</v>
      </c>
      <c r="AU172" s="49">
        <v>2594.8559118200001</v>
      </c>
      <c r="AV172" s="49">
        <v>368.7563523</v>
      </c>
      <c r="AW172" s="49">
        <v>383.95919658000003</v>
      </c>
      <c r="AX172" s="49">
        <v>281.82885185999999</v>
      </c>
      <c r="AY172" s="49">
        <v>401.45202010000003</v>
      </c>
      <c r="AZ172" s="49">
        <v>182.54914966999999</v>
      </c>
      <c r="BA172" s="49">
        <v>161.50181866999998</v>
      </c>
      <c r="BB172" s="48"/>
      <c r="BC172" s="49">
        <v>596.07409101999997</v>
      </c>
      <c r="BD172" s="49">
        <v>1873.6941535400003</v>
      </c>
      <c r="BE172" s="49">
        <v>1130.3975899900001</v>
      </c>
      <c r="BF172" s="49">
        <v>1779.7817547000004</v>
      </c>
      <c r="BG172" s="49">
        <v>3978.4798827600002</v>
      </c>
      <c r="BH172" s="49">
        <v>1769.6765030600002</v>
      </c>
      <c r="BI172" s="49">
        <v>387.81142967999995</v>
      </c>
      <c r="BJ172" s="49">
        <v>364.90411920000003</v>
      </c>
      <c r="BK172" s="49">
        <v>223.22914256000001</v>
      </c>
      <c r="BL172" s="49">
        <v>460.0517294</v>
      </c>
      <c r="BM172" s="49">
        <v>69.229391340000006</v>
      </c>
      <c r="BN172" s="49">
        <v>274.82157699999999</v>
      </c>
    </row>
    <row r="173" spans="2:66" ht="11.25" customHeight="1" x14ac:dyDescent="0.2">
      <c r="B173" s="7"/>
      <c r="C173" s="116"/>
      <c r="D173" s="5" t="s">
        <v>148</v>
      </c>
      <c r="E173" s="45">
        <v>0</v>
      </c>
      <c r="F173" s="59">
        <v>0</v>
      </c>
      <c r="G173" s="59">
        <v>0</v>
      </c>
      <c r="H173" s="59">
        <v>0</v>
      </c>
      <c r="I173" s="59">
        <v>0</v>
      </c>
      <c r="J173" s="59">
        <v>0</v>
      </c>
      <c r="K173" s="59">
        <v>0</v>
      </c>
      <c r="L173" s="59">
        <v>0</v>
      </c>
      <c r="M173" s="59">
        <v>0</v>
      </c>
      <c r="N173" s="59">
        <v>0</v>
      </c>
      <c r="O173" s="59">
        <v>0</v>
      </c>
      <c r="P173" s="59">
        <v>0</v>
      </c>
      <c r="Q173" s="59">
        <v>0</v>
      </c>
      <c r="R173" s="49">
        <v>0</v>
      </c>
      <c r="S173" s="49">
        <v>0</v>
      </c>
      <c r="T173" s="49"/>
      <c r="U173" s="49"/>
      <c r="V173" s="49"/>
      <c r="W173" s="49"/>
      <c r="X173" s="49"/>
      <c r="Y173" s="49">
        <v>0</v>
      </c>
      <c r="Z173" s="49">
        <v>0</v>
      </c>
      <c r="AA173" s="49">
        <v>0</v>
      </c>
      <c r="AB173" s="49">
        <v>0</v>
      </c>
      <c r="AC173" s="49">
        <v>0</v>
      </c>
      <c r="AD173" s="49">
        <v>0</v>
      </c>
      <c r="AE173" s="48"/>
      <c r="AF173" s="49">
        <v>0</v>
      </c>
      <c r="AG173" s="49">
        <v>0</v>
      </c>
      <c r="AH173" s="49">
        <v>0</v>
      </c>
      <c r="AI173" s="49">
        <v>0</v>
      </c>
      <c r="AJ173" s="48"/>
      <c r="AK173" s="49">
        <v>0</v>
      </c>
      <c r="AL173" s="49">
        <v>0</v>
      </c>
      <c r="AM173" s="49">
        <v>0</v>
      </c>
      <c r="AN173" s="49">
        <v>0</v>
      </c>
      <c r="AO173" s="48"/>
      <c r="AP173" s="49">
        <v>0</v>
      </c>
      <c r="AQ173" s="49">
        <v>0</v>
      </c>
      <c r="AR173" s="49">
        <v>0</v>
      </c>
      <c r="AS173" s="49">
        <v>0</v>
      </c>
      <c r="AT173" s="49">
        <v>0</v>
      </c>
      <c r="AU173" s="49">
        <v>0</v>
      </c>
      <c r="AV173" s="49">
        <v>0</v>
      </c>
      <c r="AW173" s="49">
        <v>0</v>
      </c>
      <c r="AX173" s="49">
        <v>0</v>
      </c>
      <c r="AY173" s="49">
        <v>0</v>
      </c>
      <c r="AZ173" s="49">
        <v>0</v>
      </c>
      <c r="BA173" s="49">
        <v>0</v>
      </c>
      <c r="BB173" s="48"/>
      <c r="BC173" s="49">
        <v>0</v>
      </c>
      <c r="BD173" s="49">
        <v>0</v>
      </c>
      <c r="BE173" s="49">
        <v>0</v>
      </c>
      <c r="BF173" s="49">
        <v>0</v>
      </c>
      <c r="BG173" s="49">
        <v>0</v>
      </c>
      <c r="BH173" s="49">
        <v>0</v>
      </c>
      <c r="BI173" s="49">
        <v>0</v>
      </c>
      <c r="BJ173" s="49">
        <v>0</v>
      </c>
      <c r="BK173" s="49">
        <v>0</v>
      </c>
      <c r="BL173" s="49">
        <v>0</v>
      </c>
      <c r="BM173" s="49">
        <v>0</v>
      </c>
      <c r="BN173" s="49">
        <v>0</v>
      </c>
    </row>
    <row r="174" spans="2:66" ht="11.25" customHeight="1" x14ac:dyDescent="0.2">
      <c r="B174" s="5"/>
      <c r="C174" s="116"/>
      <c r="D174" s="5" t="s">
        <v>149</v>
      </c>
      <c r="E174" s="45">
        <v>0</v>
      </c>
      <c r="F174" s="59">
        <v>0</v>
      </c>
      <c r="G174" s="59">
        <v>0</v>
      </c>
      <c r="H174" s="59">
        <v>0</v>
      </c>
      <c r="I174" s="59">
        <v>0</v>
      </c>
      <c r="J174" s="59">
        <v>0</v>
      </c>
      <c r="K174" s="59">
        <v>0</v>
      </c>
      <c r="L174" s="59">
        <v>0</v>
      </c>
      <c r="M174" s="59">
        <v>0</v>
      </c>
      <c r="N174" s="59">
        <v>0</v>
      </c>
      <c r="O174" s="59">
        <v>0</v>
      </c>
      <c r="P174" s="59">
        <v>0</v>
      </c>
      <c r="Q174" s="59">
        <v>0</v>
      </c>
      <c r="R174" s="49">
        <v>0</v>
      </c>
      <c r="S174" s="49">
        <v>0</v>
      </c>
      <c r="T174" s="49"/>
      <c r="U174" s="49"/>
      <c r="V174" s="49"/>
      <c r="W174" s="49"/>
      <c r="X174" s="49"/>
      <c r="Y174" s="49">
        <v>0</v>
      </c>
      <c r="Z174" s="49">
        <v>0</v>
      </c>
      <c r="AA174" s="49">
        <v>0</v>
      </c>
      <c r="AB174" s="49">
        <v>0</v>
      </c>
      <c r="AC174" s="49">
        <v>0</v>
      </c>
      <c r="AD174" s="49">
        <v>0</v>
      </c>
      <c r="AE174" s="48"/>
      <c r="AF174" s="49">
        <v>0</v>
      </c>
      <c r="AG174" s="49">
        <v>0</v>
      </c>
      <c r="AH174" s="49">
        <v>0</v>
      </c>
      <c r="AI174" s="49">
        <v>0</v>
      </c>
      <c r="AJ174" s="48"/>
      <c r="AK174" s="49">
        <v>0</v>
      </c>
      <c r="AL174" s="49">
        <v>0</v>
      </c>
      <c r="AM174" s="49">
        <v>0</v>
      </c>
      <c r="AN174" s="49">
        <v>0</v>
      </c>
      <c r="AO174" s="48"/>
      <c r="AP174" s="49">
        <v>0</v>
      </c>
      <c r="AQ174" s="49">
        <v>0</v>
      </c>
      <c r="AR174" s="49">
        <v>0</v>
      </c>
      <c r="AS174" s="49">
        <v>0</v>
      </c>
      <c r="AT174" s="49">
        <v>0</v>
      </c>
      <c r="AU174" s="49">
        <v>0</v>
      </c>
      <c r="AV174" s="49">
        <v>0</v>
      </c>
      <c r="AW174" s="49">
        <v>0</v>
      </c>
      <c r="AX174" s="49">
        <v>0</v>
      </c>
      <c r="AY174" s="49">
        <v>0</v>
      </c>
      <c r="AZ174" s="49">
        <v>0</v>
      </c>
      <c r="BA174" s="49">
        <v>0</v>
      </c>
      <c r="BB174" s="48"/>
      <c r="BC174" s="49">
        <v>0</v>
      </c>
      <c r="BD174" s="49">
        <v>0</v>
      </c>
      <c r="BE174" s="49">
        <v>0</v>
      </c>
      <c r="BF174" s="49">
        <v>0</v>
      </c>
      <c r="BG174" s="49">
        <v>0</v>
      </c>
      <c r="BH174" s="49">
        <v>0</v>
      </c>
      <c r="BI174" s="49">
        <v>0</v>
      </c>
      <c r="BJ174" s="49">
        <v>0</v>
      </c>
      <c r="BK174" s="49">
        <v>0</v>
      </c>
      <c r="BL174" s="49">
        <v>0</v>
      </c>
      <c r="BM174" s="49">
        <v>0</v>
      </c>
      <c r="BN174" s="49">
        <v>0</v>
      </c>
    </row>
    <row r="175" spans="2:66" ht="45" x14ac:dyDescent="0.2">
      <c r="B175" s="7" t="s">
        <v>57</v>
      </c>
      <c r="C175" s="116" t="s">
        <v>221</v>
      </c>
      <c r="D175" s="5" t="s">
        <v>171</v>
      </c>
      <c r="E175" s="45">
        <v>597.13564564000001</v>
      </c>
      <c r="F175" s="59">
        <v>556.38970288999997</v>
      </c>
      <c r="G175" s="59">
        <v>40.745942749999998</v>
      </c>
      <c r="H175" s="59">
        <v>40.745942749999998</v>
      </c>
      <c r="I175" s="59">
        <v>556.38970288999997</v>
      </c>
      <c r="J175" s="59">
        <v>92.923845069999999</v>
      </c>
      <c r="K175" s="59">
        <v>504.21180057000004</v>
      </c>
      <c r="L175" s="59">
        <v>323.64217912000004</v>
      </c>
      <c r="M175" s="59">
        <v>139.82367869999999</v>
      </c>
      <c r="N175" s="59">
        <v>0</v>
      </c>
      <c r="O175" s="59">
        <v>40.745942749999998</v>
      </c>
      <c r="P175" s="59">
        <v>556.38970288999997</v>
      </c>
      <c r="Q175" s="59">
        <v>0</v>
      </c>
      <c r="R175" s="49">
        <v>139.38576760000001</v>
      </c>
      <c r="S175" s="49">
        <v>457.74987804000006</v>
      </c>
      <c r="T175" s="49"/>
      <c r="U175" s="49"/>
      <c r="V175" s="49"/>
      <c r="W175" s="49"/>
      <c r="X175" s="49"/>
      <c r="Y175" s="49">
        <v>139.82367869999999</v>
      </c>
      <c r="Z175" s="49">
        <v>356.02327423999998</v>
      </c>
      <c r="AA175" s="49">
        <v>0</v>
      </c>
      <c r="AB175" s="49">
        <v>0</v>
      </c>
      <c r="AC175" s="49">
        <v>101.2886927</v>
      </c>
      <c r="AD175" s="49">
        <v>0</v>
      </c>
      <c r="AE175" s="48"/>
      <c r="AF175" s="49">
        <v>0</v>
      </c>
      <c r="AG175" s="49">
        <v>40.745942749999998</v>
      </c>
      <c r="AH175" s="49">
        <v>556.38970288999997</v>
      </c>
      <c r="AI175" s="49">
        <v>0</v>
      </c>
      <c r="AJ175" s="48"/>
      <c r="AK175" s="49">
        <v>92.923845069999999</v>
      </c>
      <c r="AL175" s="49">
        <v>0</v>
      </c>
      <c r="AM175" s="49">
        <v>463.46585782</v>
      </c>
      <c r="AN175" s="49">
        <v>40.745942749999998</v>
      </c>
      <c r="AO175" s="48"/>
      <c r="AP175" s="49">
        <v>139.82367869999999</v>
      </c>
      <c r="AQ175" s="49">
        <v>0</v>
      </c>
      <c r="AR175" s="49">
        <v>315.27733149000005</v>
      </c>
      <c r="AS175" s="49">
        <v>40.745942749999998</v>
      </c>
      <c r="AT175" s="49">
        <v>0</v>
      </c>
      <c r="AU175" s="49">
        <v>0</v>
      </c>
      <c r="AV175" s="49">
        <v>0</v>
      </c>
      <c r="AW175" s="49">
        <v>0</v>
      </c>
      <c r="AX175" s="49">
        <v>101.2886927</v>
      </c>
      <c r="AY175" s="49">
        <v>0</v>
      </c>
      <c r="AZ175" s="49">
        <v>0</v>
      </c>
      <c r="BA175" s="49">
        <v>0</v>
      </c>
      <c r="BB175" s="48"/>
      <c r="BC175" s="49">
        <v>0</v>
      </c>
      <c r="BD175" s="49">
        <v>139.82367869999999</v>
      </c>
      <c r="BE175" s="49">
        <v>40.745942749999998</v>
      </c>
      <c r="BF175" s="49">
        <v>315.27733149000005</v>
      </c>
      <c r="BG175" s="49">
        <v>0</v>
      </c>
      <c r="BH175" s="49">
        <v>0</v>
      </c>
      <c r="BI175" s="49">
        <v>0</v>
      </c>
      <c r="BJ175" s="49">
        <v>0</v>
      </c>
      <c r="BK175" s="49">
        <v>0</v>
      </c>
      <c r="BL175" s="49">
        <v>101.2886927</v>
      </c>
      <c r="BM175" s="49">
        <v>0</v>
      </c>
      <c r="BN175" s="49">
        <v>0</v>
      </c>
    </row>
    <row r="176" spans="2:66" ht="11.25" customHeight="1" x14ac:dyDescent="0.2">
      <c r="B176" s="5"/>
      <c r="C176" s="116"/>
      <c r="D176" s="5" t="s">
        <v>147</v>
      </c>
      <c r="E176" s="45">
        <v>258477.43318986121</v>
      </c>
      <c r="F176" s="59">
        <v>127997.98423572954</v>
      </c>
      <c r="G176" s="59">
        <v>130479.44895413068</v>
      </c>
      <c r="H176" s="59">
        <v>115765.99190774944</v>
      </c>
      <c r="I176" s="59">
        <v>142711.44128211151</v>
      </c>
      <c r="J176" s="59">
        <v>45915.637248390041</v>
      </c>
      <c r="K176" s="59">
        <v>212561.79594147138</v>
      </c>
      <c r="L176" s="59">
        <v>36264.441714859997</v>
      </c>
      <c r="M176" s="59">
        <v>99196.018462980122</v>
      </c>
      <c r="N176" s="59">
        <v>70805.650415550044</v>
      </c>
      <c r="O176" s="59">
        <v>47304.259633560083</v>
      </c>
      <c r="P176" s="59">
        <v>158288.85998791098</v>
      </c>
      <c r="Q176" s="59">
        <v>5027.6192385899994</v>
      </c>
      <c r="R176" s="49">
        <v>49497.238780830114</v>
      </c>
      <c r="S176" s="49">
        <v>111899.82292920997</v>
      </c>
      <c r="T176" s="49"/>
      <c r="U176" s="49"/>
      <c r="V176" s="49"/>
      <c r="W176" s="49"/>
      <c r="X176" s="49"/>
      <c r="Y176" s="49">
        <v>30821.637740839837</v>
      </c>
      <c r="Z176" s="49">
        <v>31804.213425600057</v>
      </c>
      <c r="AA176" s="49">
        <v>79812.87928463002</v>
      </c>
      <c r="AB176" s="49">
        <v>63066.749529820147</v>
      </c>
      <c r="AC176" s="49">
        <v>28696.54778226003</v>
      </c>
      <c r="AD176" s="49">
        <v>24275.405426710022</v>
      </c>
      <c r="AE176" s="48"/>
      <c r="AF176" s="49">
        <v>57667.079559829981</v>
      </c>
      <c r="AG176" s="49">
        <v>58098.912347920261</v>
      </c>
      <c r="AH176" s="49">
        <v>70330.904675900005</v>
      </c>
      <c r="AI176" s="49">
        <v>72380.536606210182</v>
      </c>
      <c r="AJ176" s="48"/>
      <c r="AK176" s="49">
        <v>22244.145182810011</v>
      </c>
      <c r="AL176" s="49">
        <v>23671.492065579987</v>
      </c>
      <c r="AM176" s="49">
        <v>105753.83905291941</v>
      </c>
      <c r="AN176" s="49">
        <v>106807.95688855065</v>
      </c>
      <c r="AO176" s="48"/>
      <c r="AP176" s="49">
        <v>15247.259442819965</v>
      </c>
      <c r="AQ176" s="49">
        <v>15574.378298019998</v>
      </c>
      <c r="AR176" s="49">
        <v>15620.824569269987</v>
      </c>
      <c r="AS176" s="49">
        <v>16183.388856329977</v>
      </c>
      <c r="AT176" s="49">
        <v>39709.0650713</v>
      </c>
      <c r="AU176" s="49">
        <v>40103.814213330043</v>
      </c>
      <c r="AV176" s="49">
        <v>31196.726209040051</v>
      </c>
      <c r="AW176" s="49">
        <v>31870.023320779976</v>
      </c>
      <c r="AX176" s="49">
        <v>14210.526163740038</v>
      </c>
      <c r="AY176" s="49">
        <v>14486.021618520037</v>
      </c>
      <c r="AZ176" s="49">
        <v>12013.582779560009</v>
      </c>
      <c r="BA176" s="49">
        <v>12261.822647149984</v>
      </c>
      <c r="BB176" s="48"/>
      <c r="BC176" s="49">
        <v>8265.9492883999865</v>
      </c>
      <c r="BD176" s="49">
        <v>22555.688452439921</v>
      </c>
      <c r="BE176" s="49">
        <v>7852.2642505899939</v>
      </c>
      <c r="BF176" s="49">
        <v>23951.949175010039</v>
      </c>
      <c r="BG176" s="49">
        <v>53455.625626459936</v>
      </c>
      <c r="BH176" s="49">
        <v>26357.253658169953</v>
      </c>
      <c r="BI176" s="49">
        <v>35816.929321620024</v>
      </c>
      <c r="BJ176" s="49">
        <v>27249.820208200021</v>
      </c>
      <c r="BK176" s="49">
        <v>6378.7040111799979</v>
      </c>
      <c r="BL176" s="49">
        <v>22317.843771079999</v>
      </c>
      <c r="BM176" s="49">
        <v>3996.5194095000038</v>
      </c>
      <c r="BN176" s="49">
        <v>20278.88601721001</v>
      </c>
    </row>
    <row r="177" spans="2:66" ht="11.25" customHeight="1" x14ac:dyDescent="0.2">
      <c r="B177" s="7"/>
      <c r="C177" s="116"/>
      <c r="D177" s="5" t="s">
        <v>148</v>
      </c>
      <c r="E177" s="45">
        <v>322.28230566000002</v>
      </c>
      <c r="F177" s="59">
        <v>92.923845069999999</v>
      </c>
      <c r="G177" s="59">
        <v>229.35846058999999</v>
      </c>
      <c r="H177" s="59">
        <v>229.35846058999999</v>
      </c>
      <c r="I177" s="59">
        <v>92.923845069999999</v>
      </c>
      <c r="J177" s="59">
        <v>0</v>
      </c>
      <c r="K177" s="59">
        <v>322.28230566000002</v>
      </c>
      <c r="L177" s="59">
        <v>0</v>
      </c>
      <c r="M177" s="59">
        <v>0</v>
      </c>
      <c r="N177" s="59">
        <v>181.52274246000002</v>
      </c>
      <c r="O177" s="59">
        <v>140.7595632</v>
      </c>
      <c r="P177" s="59">
        <v>233.68340827</v>
      </c>
      <c r="Q177" s="59">
        <v>0</v>
      </c>
      <c r="R177" s="49">
        <v>140.7595632</v>
      </c>
      <c r="S177" s="49">
        <v>92.923845069999999</v>
      </c>
      <c r="T177" s="49"/>
      <c r="U177" s="49"/>
      <c r="V177" s="49"/>
      <c r="W177" s="49"/>
      <c r="X177" s="49"/>
      <c r="Y177" s="49">
        <v>0</v>
      </c>
      <c r="Z177" s="49">
        <v>92.923845069999999</v>
      </c>
      <c r="AA177" s="49">
        <v>88.598897390000005</v>
      </c>
      <c r="AB177" s="49">
        <v>140.7595632</v>
      </c>
      <c r="AC177" s="49">
        <v>0</v>
      </c>
      <c r="AD177" s="49">
        <v>0</v>
      </c>
      <c r="AE177" s="48"/>
      <c r="AF177" s="49">
        <v>0</v>
      </c>
      <c r="AG177" s="49">
        <v>229.35846058999999</v>
      </c>
      <c r="AH177" s="49">
        <v>92.923845069999999</v>
      </c>
      <c r="AI177" s="49">
        <v>0</v>
      </c>
      <c r="AJ177" s="48"/>
      <c r="AK177" s="49">
        <v>0</v>
      </c>
      <c r="AL177" s="49">
        <v>0</v>
      </c>
      <c r="AM177" s="49">
        <v>92.923845069999999</v>
      </c>
      <c r="AN177" s="49">
        <v>229.35846058999999</v>
      </c>
      <c r="AO177" s="48"/>
      <c r="AP177" s="49">
        <v>0</v>
      </c>
      <c r="AQ177" s="49">
        <v>0</v>
      </c>
      <c r="AR177" s="49">
        <v>92.923845069999999</v>
      </c>
      <c r="AS177" s="49">
        <v>0</v>
      </c>
      <c r="AT177" s="49">
        <v>0</v>
      </c>
      <c r="AU177" s="49">
        <v>88.598897390000005</v>
      </c>
      <c r="AV177" s="49">
        <v>0</v>
      </c>
      <c r="AW177" s="49">
        <v>140.7595632</v>
      </c>
      <c r="AX177" s="49">
        <v>0</v>
      </c>
      <c r="AY177" s="49">
        <v>0</v>
      </c>
      <c r="AZ177" s="49">
        <v>0</v>
      </c>
      <c r="BA177" s="49">
        <v>0</v>
      </c>
      <c r="BB177" s="48"/>
      <c r="BC177" s="49">
        <v>0</v>
      </c>
      <c r="BD177" s="49">
        <v>0</v>
      </c>
      <c r="BE177" s="49">
        <v>0</v>
      </c>
      <c r="BF177" s="49">
        <v>92.923845069999999</v>
      </c>
      <c r="BG177" s="49">
        <v>88.598897390000005</v>
      </c>
      <c r="BH177" s="49">
        <v>0</v>
      </c>
      <c r="BI177" s="49">
        <v>140.7595632</v>
      </c>
      <c r="BJ177" s="49">
        <v>0</v>
      </c>
      <c r="BK177" s="49">
        <v>0</v>
      </c>
      <c r="BL177" s="49">
        <v>0</v>
      </c>
      <c r="BM177" s="49">
        <v>0</v>
      </c>
      <c r="BN177" s="49">
        <v>0</v>
      </c>
    </row>
    <row r="178" spans="2:66" ht="11.25" customHeight="1" x14ac:dyDescent="0.2">
      <c r="B178" s="5"/>
      <c r="C178" s="116"/>
      <c r="D178" s="5" t="s">
        <v>149</v>
      </c>
      <c r="E178" s="45">
        <v>1129.148866</v>
      </c>
      <c r="F178" s="59">
        <v>827.70221630000003</v>
      </c>
      <c r="G178" s="59">
        <v>301.44664970000002</v>
      </c>
      <c r="H178" s="59">
        <v>0</v>
      </c>
      <c r="I178" s="59">
        <v>1129.148866</v>
      </c>
      <c r="J178" s="59">
        <v>243.19963340000001</v>
      </c>
      <c r="K178" s="59">
        <v>885.94923260000007</v>
      </c>
      <c r="L178" s="59">
        <v>669.37467190000007</v>
      </c>
      <c r="M178" s="59">
        <v>158.32754439999999</v>
      </c>
      <c r="N178" s="59">
        <v>301.44664970000002</v>
      </c>
      <c r="O178" s="59">
        <v>0</v>
      </c>
      <c r="P178" s="59">
        <v>1129.148866</v>
      </c>
      <c r="Q178" s="59">
        <v>0</v>
      </c>
      <c r="R178" s="49">
        <v>705.99773049999999</v>
      </c>
      <c r="S178" s="49">
        <v>423.15113550000001</v>
      </c>
      <c r="T178" s="49"/>
      <c r="U178" s="49"/>
      <c r="V178" s="49"/>
      <c r="W178" s="49"/>
      <c r="X178" s="49"/>
      <c r="Y178" s="49">
        <v>0</v>
      </c>
      <c r="Z178" s="49">
        <v>0</v>
      </c>
      <c r="AA178" s="49">
        <v>0</v>
      </c>
      <c r="AB178" s="49">
        <v>912.57430529999999</v>
      </c>
      <c r="AC178" s="49">
        <v>0</v>
      </c>
      <c r="AD178" s="49">
        <v>216.57456070000001</v>
      </c>
      <c r="AE178" s="48"/>
      <c r="AF178" s="49">
        <v>0</v>
      </c>
      <c r="AG178" s="49">
        <v>0</v>
      </c>
      <c r="AH178" s="49">
        <v>827.70221630000003</v>
      </c>
      <c r="AI178" s="49">
        <v>301.44664970000002</v>
      </c>
      <c r="AJ178" s="48"/>
      <c r="AK178" s="49">
        <v>0</v>
      </c>
      <c r="AL178" s="49">
        <v>243.19963340000001</v>
      </c>
      <c r="AM178" s="49">
        <v>827.70221630000003</v>
      </c>
      <c r="AN178" s="49">
        <v>58.247016299999999</v>
      </c>
      <c r="AO178" s="48"/>
      <c r="AP178" s="49">
        <v>0</v>
      </c>
      <c r="AQ178" s="49">
        <v>0</v>
      </c>
      <c r="AR178" s="49">
        <v>0</v>
      </c>
      <c r="AS178" s="49">
        <v>0</v>
      </c>
      <c r="AT178" s="49">
        <v>0</v>
      </c>
      <c r="AU178" s="49">
        <v>0</v>
      </c>
      <c r="AV178" s="49">
        <v>669.37467190000007</v>
      </c>
      <c r="AW178" s="49">
        <v>243.19963340000001</v>
      </c>
      <c r="AX178" s="49">
        <v>0</v>
      </c>
      <c r="AY178" s="49">
        <v>0</v>
      </c>
      <c r="AZ178" s="49">
        <v>158.32754439999999</v>
      </c>
      <c r="BA178" s="49">
        <v>58.247016299999999</v>
      </c>
      <c r="BB178" s="48"/>
      <c r="BC178" s="49">
        <v>0</v>
      </c>
      <c r="BD178" s="49">
        <v>0</v>
      </c>
      <c r="BE178" s="49">
        <v>0</v>
      </c>
      <c r="BF178" s="49">
        <v>0</v>
      </c>
      <c r="BG178" s="49">
        <v>0</v>
      </c>
      <c r="BH178" s="49">
        <v>0</v>
      </c>
      <c r="BI178" s="49">
        <v>0</v>
      </c>
      <c r="BJ178" s="49">
        <v>912.57430529999999</v>
      </c>
      <c r="BK178" s="49">
        <v>0</v>
      </c>
      <c r="BL178" s="49">
        <v>0</v>
      </c>
      <c r="BM178" s="49">
        <v>0</v>
      </c>
      <c r="BN178" s="49">
        <v>216.57456070000001</v>
      </c>
    </row>
    <row r="179" spans="2:66" ht="90" x14ac:dyDescent="0.2">
      <c r="B179" s="7" t="s">
        <v>130</v>
      </c>
      <c r="C179" s="7"/>
      <c r="D179" s="5" t="s">
        <v>131</v>
      </c>
      <c r="E179" s="45">
        <v>39277.945645210006</v>
      </c>
      <c r="F179" s="59">
        <v>21794.389526599996</v>
      </c>
      <c r="G179" s="59">
        <v>17483.556118609995</v>
      </c>
      <c r="H179" s="59">
        <v>21945.959475989996</v>
      </c>
      <c r="I179" s="59">
        <v>17331.986169220017</v>
      </c>
      <c r="J179" s="59">
        <v>4586.97429397</v>
      </c>
      <c r="K179" s="59">
        <v>34690.971351239968</v>
      </c>
      <c r="L179" s="59">
        <v>3963.8668240099983</v>
      </c>
      <c r="M179" s="59">
        <v>12099.55453773</v>
      </c>
      <c r="N179" s="59">
        <v>11712.512332099999</v>
      </c>
      <c r="O179" s="59">
        <v>11288.984741719998</v>
      </c>
      <c r="P179" s="59">
        <v>31987.900546299978</v>
      </c>
      <c r="Q179" s="59">
        <v>602.57106635000002</v>
      </c>
      <c r="R179" s="49">
        <v>7635.0255810499984</v>
      </c>
      <c r="S179" s="49">
        <v>24860.088397989992</v>
      </c>
      <c r="T179" s="49"/>
      <c r="U179" s="49"/>
      <c r="V179" s="49"/>
      <c r="W179" s="49"/>
      <c r="X179" s="49"/>
      <c r="Y179" s="49">
        <v>4587.8588937000013</v>
      </c>
      <c r="Z179" s="49">
        <v>7225.8633155100024</v>
      </c>
      <c r="AA179" s="49">
        <v>17275.240449159992</v>
      </c>
      <c r="AB179" s="49">
        <v>6121.68936459</v>
      </c>
      <c r="AC179" s="49">
        <v>2036.6762976199996</v>
      </c>
      <c r="AD179" s="49">
        <v>2030.6173246300002</v>
      </c>
      <c r="AE179" s="48"/>
      <c r="AF179" s="49">
        <v>11435.398870109995</v>
      </c>
      <c r="AG179" s="49">
        <v>10510.560605879997</v>
      </c>
      <c r="AH179" s="49">
        <v>10358.990656490012</v>
      </c>
      <c r="AI179" s="49">
        <v>6972.9955127299972</v>
      </c>
      <c r="AJ179" s="48"/>
      <c r="AK179" s="49">
        <v>1959.5292446399999</v>
      </c>
      <c r="AL179" s="49">
        <v>2627.4450493299996</v>
      </c>
      <c r="AM179" s="49">
        <v>19834.860281959991</v>
      </c>
      <c r="AN179" s="49">
        <v>14856.111069279998</v>
      </c>
      <c r="AO179" s="48"/>
      <c r="AP179" s="49">
        <v>2519.069073780001</v>
      </c>
      <c r="AQ179" s="49">
        <v>2068.7898199199999</v>
      </c>
      <c r="AR179" s="49">
        <v>4445.0091155800019</v>
      </c>
      <c r="AS179" s="49">
        <v>2780.8541999299996</v>
      </c>
      <c r="AT179" s="49">
        <v>8898.0766324999968</v>
      </c>
      <c r="AU179" s="49">
        <v>8377.1638166599987</v>
      </c>
      <c r="AV179" s="49">
        <v>3562.2161428799991</v>
      </c>
      <c r="AW179" s="49">
        <v>2559.4732217099995</v>
      </c>
      <c r="AX179" s="49">
        <v>1048.0639410200001</v>
      </c>
      <c r="AY179" s="49">
        <v>988.61235660000011</v>
      </c>
      <c r="AZ179" s="49">
        <v>1321.95462084</v>
      </c>
      <c r="BA179" s="49">
        <v>708.66270379000002</v>
      </c>
      <c r="BB179" s="48"/>
      <c r="BC179" s="49">
        <v>1334.5556032600002</v>
      </c>
      <c r="BD179" s="49">
        <v>3253.3032904400011</v>
      </c>
      <c r="BE179" s="49">
        <v>2335.8527709799996</v>
      </c>
      <c r="BF179" s="49">
        <v>4890.0105445300014</v>
      </c>
      <c r="BG179" s="49">
        <v>13326.256107740004</v>
      </c>
      <c r="BH179" s="49">
        <v>3948.9843414200009</v>
      </c>
      <c r="BI179" s="49">
        <v>4053.3411205900002</v>
      </c>
      <c r="BJ179" s="49">
        <v>2068.3482439999998</v>
      </c>
      <c r="BK179" s="49">
        <v>299.45911763999999</v>
      </c>
      <c r="BL179" s="49">
        <v>1737.2171799799994</v>
      </c>
      <c r="BM179" s="49">
        <v>596.49475578000011</v>
      </c>
      <c r="BN179" s="49">
        <v>1434.1225688500001</v>
      </c>
    </row>
    <row r="180" spans="2:66" ht="78.75" x14ac:dyDescent="0.2">
      <c r="B180" s="7" t="s">
        <v>140</v>
      </c>
      <c r="C180" s="112"/>
      <c r="D180" s="5" t="s">
        <v>141</v>
      </c>
      <c r="E180" s="45">
        <v>62877.283964870112</v>
      </c>
      <c r="F180" s="59">
        <v>34024.93432117995</v>
      </c>
      <c r="G180" s="59">
        <v>28852.349643690013</v>
      </c>
      <c r="H180" s="59">
        <v>29538.940219919987</v>
      </c>
      <c r="I180" s="59">
        <v>33338.343744949969</v>
      </c>
      <c r="J180" s="59">
        <v>12741.499501499997</v>
      </c>
      <c r="K180" s="59">
        <v>50135.784463370073</v>
      </c>
      <c r="L180" s="59">
        <v>6805.8853710699987</v>
      </c>
      <c r="M180" s="59">
        <v>21795.034637069988</v>
      </c>
      <c r="N180" s="59">
        <v>19220.94382443</v>
      </c>
      <c r="O180" s="59">
        <v>13934.510452149998</v>
      </c>
      <c r="P180" s="59">
        <v>46491.047787090036</v>
      </c>
      <c r="Q180" s="59">
        <v>1119.0266662500001</v>
      </c>
      <c r="R180" s="49">
        <v>12565.885438429999</v>
      </c>
      <c r="S180" s="49">
        <v>35053.13018364997</v>
      </c>
      <c r="T180" s="49"/>
      <c r="U180" s="49"/>
      <c r="V180" s="49"/>
      <c r="W180" s="49"/>
      <c r="X180" s="49"/>
      <c r="Y180" s="49">
        <v>8004.3142994100026</v>
      </c>
      <c r="Z180" s="49">
        <v>10827.378908949997</v>
      </c>
      <c r="AA180" s="49">
        <v>23587.197147919982</v>
      </c>
      <c r="AB180" s="49">
        <v>11729.261459379999</v>
      </c>
      <c r="AC180" s="49">
        <v>5846.8908559999945</v>
      </c>
      <c r="AD180" s="49">
        <v>2882.2412932099996</v>
      </c>
      <c r="AE180" s="48"/>
      <c r="AF180" s="49">
        <v>15389.261092209988</v>
      </c>
      <c r="AG180" s="49">
        <v>14149.679127709995</v>
      </c>
      <c r="AH180" s="49">
        <v>18635.673228970008</v>
      </c>
      <c r="AI180" s="49">
        <v>14702.670515980011</v>
      </c>
      <c r="AJ180" s="48"/>
      <c r="AK180" s="49">
        <v>6916.209485729999</v>
      </c>
      <c r="AL180" s="49">
        <v>5825.2900157699987</v>
      </c>
      <c r="AM180" s="49">
        <v>27108.724835449982</v>
      </c>
      <c r="AN180" s="49">
        <v>23027.05962792</v>
      </c>
      <c r="AO180" s="48"/>
      <c r="AP180" s="49">
        <v>4290.9166230400015</v>
      </c>
      <c r="AQ180" s="49">
        <v>3713.397676370002</v>
      </c>
      <c r="AR180" s="49">
        <v>6769.3448656200053</v>
      </c>
      <c r="AS180" s="49">
        <v>4058.0340433300012</v>
      </c>
      <c r="AT180" s="49">
        <v>11950.334303299991</v>
      </c>
      <c r="AU180" s="49">
        <v>11636.862844619989</v>
      </c>
      <c r="AV180" s="49">
        <v>6379.6337910600023</v>
      </c>
      <c r="AW180" s="49">
        <v>5349.6276683199976</v>
      </c>
      <c r="AX180" s="49">
        <v>3004.7603036599985</v>
      </c>
      <c r="AY180" s="49">
        <v>2842.1305523399992</v>
      </c>
      <c r="AZ180" s="49">
        <v>1629.9444344999999</v>
      </c>
      <c r="BA180" s="49">
        <v>1252.2968587100002</v>
      </c>
      <c r="BB180" s="48"/>
      <c r="BC180" s="49">
        <v>1948.2592983700006</v>
      </c>
      <c r="BD180" s="49">
        <v>6056.055001040002</v>
      </c>
      <c r="BE180" s="49">
        <v>2694.1707757399986</v>
      </c>
      <c r="BF180" s="49">
        <v>8133.2081332099997</v>
      </c>
      <c r="BG180" s="49">
        <v>17029.96089871</v>
      </c>
      <c r="BH180" s="49">
        <v>6557.236249210001</v>
      </c>
      <c r="BI180" s="49">
        <v>6133.1578325299997</v>
      </c>
      <c r="BJ180" s="49">
        <v>5596.1036268499993</v>
      </c>
      <c r="BK180" s="49">
        <v>874.98168882000027</v>
      </c>
      <c r="BL180" s="49">
        <v>4971.9091671799961</v>
      </c>
      <c r="BM180" s="49">
        <v>858.40972574999978</v>
      </c>
      <c r="BN180" s="49">
        <v>2023.8315674600001</v>
      </c>
    </row>
    <row r="181" spans="2:66" ht="11.25" customHeight="1" x14ac:dyDescent="0.2">
      <c r="B181" s="7"/>
      <c r="C181" s="112"/>
      <c r="D181" s="5"/>
      <c r="E181" s="7"/>
      <c r="F181" s="11"/>
      <c r="G181" s="11"/>
      <c r="H181" s="11"/>
      <c r="I181" s="11"/>
      <c r="J181" s="11"/>
      <c r="K181" s="11"/>
      <c r="L181" s="11"/>
      <c r="M181" s="11"/>
      <c r="N181" s="11"/>
      <c r="O181" s="11"/>
      <c r="P181" s="11"/>
      <c r="Q181" s="11"/>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9"/>
      <c r="AQ181" s="49"/>
      <c r="AR181" s="49"/>
      <c r="AS181" s="49"/>
      <c r="AT181" s="49"/>
      <c r="AU181" s="49"/>
      <c r="AV181" s="49"/>
      <c r="AW181" s="49"/>
      <c r="AX181" s="49"/>
      <c r="AY181" s="49"/>
      <c r="AZ181" s="49"/>
      <c r="BA181" s="49"/>
      <c r="BB181" s="48"/>
      <c r="BC181" s="49"/>
      <c r="BD181" s="49"/>
      <c r="BE181" s="49"/>
      <c r="BF181" s="49"/>
      <c r="BG181" s="49"/>
      <c r="BH181" s="49"/>
      <c r="BI181" s="49"/>
      <c r="BJ181" s="49"/>
      <c r="BK181" s="49"/>
      <c r="BL181" s="49"/>
      <c r="BM181" s="49"/>
      <c r="BN181" s="49"/>
    </row>
    <row r="182" spans="2:66" ht="11.25" customHeight="1" x14ac:dyDescent="0.2">
      <c r="B182" s="124" t="s">
        <v>222</v>
      </c>
      <c r="C182" s="126" t="s">
        <v>223</v>
      </c>
      <c r="D182" s="5"/>
      <c r="E182" s="7"/>
      <c r="F182" s="11"/>
      <c r="G182" s="11"/>
      <c r="H182" s="11"/>
      <c r="I182" s="11"/>
      <c r="J182" s="11"/>
      <c r="K182" s="11"/>
      <c r="L182" s="11"/>
      <c r="M182" s="11"/>
      <c r="N182" s="11"/>
      <c r="O182" s="11"/>
      <c r="P182" s="11"/>
      <c r="Q182" s="11"/>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9"/>
      <c r="AQ182" s="49"/>
      <c r="AR182" s="49"/>
      <c r="AS182" s="49"/>
      <c r="AT182" s="49"/>
      <c r="AU182" s="49"/>
      <c r="AV182" s="49"/>
      <c r="AW182" s="49"/>
      <c r="AX182" s="49"/>
      <c r="AY182" s="49"/>
      <c r="AZ182" s="49"/>
      <c r="BA182" s="49"/>
      <c r="BB182" s="48"/>
      <c r="BC182" s="49"/>
      <c r="BD182" s="49"/>
      <c r="BE182" s="49"/>
      <c r="BF182" s="49"/>
      <c r="BG182" s="49"/>
      <c r="BH182" s="49"/>
      <c r="BI182" s="49"/>
      <c r="BJ182" s="49"/>
      <c r="BK182" s="49"/>
      <c r="BL182" s="49"/>
      <c r="BM182" s="49"/>
      <c r="BN182" s="49"/>
    </row>
    <row r="183" spans="2:66" ht="11.25" customHeight="1" x14ac:dyDescent="0.2">
      <c r="B183" s="7" t="s">
        <v>107</v>
      </c>
      <c r="C183" s="125" t="s">
        <v>224</v>
      </c>
      <c r="D183" s="5" t="s">
        <v>146</v>
      </c>
      <c r="E183" s="45">
        <v>57134.983329190065</v>
      </c>
      <c r="F183" s="59">
        <v>30616.645248260003</v>
      </c>
      <c r="G183" s="59">
        <v>26518.338080930003</v>
      </c>
      <c r="H183" s="59">
        <v>30065.770083310003</v>
      </c>
      <c r="I183" s="59">
        <v>27069.213245880004</v>
      </c>
      <c r="J183" s="59">
        <v>8164.1571880899983</v>
      </c>
      <c r="K183" s="59">
        <v>48970.826141100064</v>
      </c>
      <c r="L183" s="59">
        <v>3680.2101470399989</v>
      </c>
      <c r="M183" s="59">
        <v>13967.349367410017</v>
      </c>
      <c r="N183" s="59">
        <v>17506.68708316001</v>
      </c>
      <c r="O183" s="59">
        <v>21684.747041099963</v>
      </c>
      <c r="P183" s="59">
        <v>43300.605401260058</v>
      </c>
      <c r="Q183" s="59">
        <v>1597.25816158</v>
      </c>
      <c r="R183" s="49">
        <v>7752.6665806599976</v>
      </c>
      <c r="S183" s="49">
        <v>36215.802231869973</v>
      </c>
      <c r="T183" s="49"/>
      <c r="U183" s="49"/>
      <c r="V183" s="49"/>
      <c r="W183" s="49"/>
      <c r="X183" s="49"/>
      <c r="Y183" s="49">
        <v>5252.1943721200005</v>
      </c>
      <c r="Z183" s="49">
        <v>5772.7407979100008</v>
      </c>
      <c r="AA183" s="49">
        <v>16530.563606649983</v>
      </c>
      <c r="AB183" s="49">
        <v>18505.493322749997</v>
      </c>
      <c r="AC183" s="49">
        <v>6230.3328198099944</v>
      </c>
      <c r="AD183" s="49">
        <v>4843.6584099499987</v>
      </c>
      <c r="AE183" s="48"/>
      <c r="AF183" s="49">
        <v>14769.070709569991</v>
      </c>
      <c r="AG183" s="49">
        <v>15296.699373739992</v>
      </c>
      <c r="AH183" s="49">
        <v>15847.574538690031</v>
      </c>
      <c r="AI183" s="49">
        <v>11221.638707190012</v>
      </c>
      <c r="AJ183" s="48"/>
      <c r="AK183" s="49">
        <v>3706.6478095000002</v>
      </c>
      <c r="AL183" s="49">
        <v>4457.5093785900008</v>
      </c>
      <c r="AM183" s="49">
        <v>26909.99743875999</v>
      </c>
      <c r="AN183" s="49">
        <v>22060.828702339979</v>
      </c>
      <c r="AO183" s="48"/>
      <c r="AP183" s="49">
        <v>2772.296954970001</v>
      </c>
      <c r="AQ183" s="49">
        <v>2479.8974171499995</v>
      </c>
      <c r="AR183" s="49">
        <v>3723.7651307299998</v>
      </c>
      <c r="AS183" s="49">
        <v>2048.9756671800001</v>
      </c>
      <c r="AT183" s="49">
        <v>8393.7085948999993</v>
      </c>
      <c r="AU183" s="49">
        <v>8136.855011749999</v>
      </c>
      <c r="AV183" s="49">
        <v>9601.8777505000053</v>
      </c>
      <c r="AW183" s="49">
        <v>8903.6155722499989</v>
      </c>
      <c r="AX183" s="49">
        <v>3069.3202858799987</v>
      </c>
      <c r="AY183" s="49">
        <v>3161.0125339299989</v>
      </c>
      <c r="AZ183" s="49">
        <v>3055.6765312800007</v>
      </c>
      <c r="BA183" s="49">
        <v>1787.9818786699998</v>
      </c>
      <c r="BB183" s="48"/>
      <c r="BC183" s="49">
        <v>1675.7361323200005</v>
      </c>
      <c r="BD183" s="49">
        <v>3576.4582398000016</v>
      </c>
      <c r="BE183" s="49">
        <v>2169.6317249700005</v>
      </c>
      <c r="BF183" s="49">
        <v>3603.1090729400003</v>
      </c>
      <c r="BG183" s="49">
        <v>10207.337899530003</v>
      </c>
      <c r="BH183" s="49">
        <v>6323.225707120002</v>
      </c>
      <c r="BI183" s="49">
        <v>12908.814016099986</v>
      </c>
      <c r="BJ183" s="49">
        <v>5596.6793066499995</v>
      </c>
      <c r="BK183" s="49">
        <v>1274.4545790300003</v>
      </c>
      <c r="BL183" s="49">
        <v>4955.8782407799945</v>
      </c>
      <c r="BM183" s="49">
        <v>1829.7957313600004</v>
      </c>
      <c r="BN183" s="49">
        <v>3013.8626785899996</v>
      </c>
    </row>
    <row r="184" spans="2:66" ht="11.25" customHeight="1" x14ac:dyDescent="0.2">
      <c r="B184" s="5"/>
      <c r="C184" s="125"/>
      <c r="D184" s="5" t="s">
        <v>147</v>
      </c>
      <c r="E184" s="45">
        <v>123889.57265223011</v>
      </c>
      <c r="F184" s="59">
        <v>66725.535226640088</v>
      </c>
      <c r="G184" s="59">
        <v>57164.037425590242</v>
      </c>
      <c r="H184" s="59">
        <v>63860.461060780086</v>
      </c>
      <c r="I184" s="59">
        <v>60029.111591450172</v>
      </c>
      <c r="J184" s="59">
        <v>19207.823164279991</v>
      </c>
      <c r="K184" s="59">
        <v>104681.7494879501</v>
      </c>
      <c r="L184" s="59">
        <v>13806.837519310016</v>
      </c>
      <c r="M184" s="59">
        <v>47019.435322620091</v>
      </c>
      <c r="N184" s="59">
        <v>38217.37275961008</v>
      </c>
      <c r="O184" s="59">
        <v>22788.209477309996</v>
      </c>
      <c r="P184" s="59">
        <v>83297.46371953997</v>
      </c>
      <c r="Q184" s="59">
        <v>1699.7507608300002</v>
      </c>
      <c r="R184" s="49">
        <v>28710.355670309978</v>
      </c>
      <c r="S184" s="49">
        <v>57433.257777040111</v>
      </c>
      <c r="T184" s="49"/>
      <c r="U184" s="49"/>
      <c r="V184" s="49"/>
      <c r="W184" s="49"/>
      <c r="X184" s="49"/>
      <c r="Y184" s="49">
        <v>14444.358485609979</v>
      </c>
      <c r="Z184" s="49">
        <v>16368.456009799986</v>
      </c>
      <c r="AA184" s="49">
        <v>49536.502420610072</v>
      </c>
      <c r="AB184" s="49">
        <v>27726.171150870003</v>
      </c>
      <c r="AC184" s="49">
        <v>11473.91837179002</v>
      </c>
      <c r="AD184" s="49">
        <v>4340.1662135499982</v>
      </c>
      <c r="AE184" s="48"/>
      <c r="AF184" s="49">
        <v>31907.056012940011</v>
      </c>
      <c r="AG184" s="49">
        <v>31953.405047839988</v>
      </c>
      <c r="AH184" s="49">
        <v>34818.479213699917</v>
      </c>
      <c r="AI184" s="49">
        <v>25210.632377749986</v>
      </c>
      <c r="AJ184" s="48"/>
      <c r="AK184" s="49">
        <v>10570.700083140004</v>
      </c>
      <c r="AL184" s="49">
        <v>8637.1230811400001</v>
      </c>
      <c r="AM184" s="49">
        <v>56154.835143500051</v>
      </c>
      <c r="AN184" s="49">
        <v>48526.914344450212</v>
      </c>
      <c r="AO184" s="48"/>
      <c r="AP184" s="49">
        <v>7590.6053760699988</v>
      </c>
      <c r="AQ184" s="49">
        <v>6853.75310954001</v>
      </c>
      <c r="AR184" s="49">
        <v>8627.6477703400069</v>
      </c>
      <c r="AS184" s="49">
        <v>7740.8082394599924</v>
      </c>
      <c r="AT184" s="49">
        <v>24490.798783199964</v>
      </c>
      <c r="AU184" s="49">
        <v>25045.703637410003</v>
      </c>
      <c r="AV184" s="49">
        <v>16339.33920918002</v>
      </c>
      <c r="AW184" s="49">
        <v>11386.831941689996</v>
      </c>
      <c r="AX184" s="49">
        <v>6903.461544739991</v>
      </c>
      <c r="AY184" s="49">
        <v>4570.4568270499985</v>
      </c>
      <c r="AZ184" s="49">
        <v>2773.6825431100001</v>
      </c>
      <c r="BA184" s="49">
        <v>1566.48367044</v>
      </c>
      <c r="BB184" s="48"/>
      <c r="BC184" s="49">
        <v>4205.9167919099982</v>
      </c>
      <c r="BD184" s="49">
        <v>10238.441693699999</v>
      </c>
      <c r="BE184" s="49">
        <v>4308.7734761099982</v>
      </c>
      <c r="BF184" s="49">
        <v>12059.682533689998</v>
      </c>
      <c r="BG184" s="49">
        <v>35716.704248749993</v>
      </c>
      <c r="BH184" s="49">
        <v>13819.798171859986</v>
      </c>
      <c r="BI184" s="49">
        <v>15803.056633319977</v>
      </c>
      <c r="BJ184" s="49">
        <v>11923.114517550004</v>
      </c>
      <c r="BK184" s="49">
        <v>2983.8636778100008</v>
      </c>
      <c r="BL184" s="49">
        <v>8490.0546939799915</v>
      </c>
      <c r="BM184" s="49">
        <v>842.14623287999996</v>
      </c>
      <c r="BN184" s="49">
        <v>3498.0199806699993</v>
      </c>
    </row>
    <row r="185" spans="2:66" ht="11.25" customHeight="1" x14ac:dyDescent="0.2">
      <c r="B185" s="7"/>
      <c r="C185" s="125"/>
      <c r="D185" s="5" t="s">
        <v>148</v>
      </c>
      <c r="E185" s="45">
        <v>140.7595632</v>
      </c>
      <c r="F185" s="59">
        <v>0</v>
      </c>
      <c r="G185" s="59">
        <v>140.7595632</v>
      </c>
      <c r="H185" s="59">
        <v>140.7595632</v>
      </c>
      <c r="I185" s="59">
        <v>0</v>
      </c>
      <c r="J185" s="59">
        <v>0</v>
      </c>
      <c r="K185" s="59">
        <v>140.7595632</v>
      </c>
      <c r="L185" s="59">
        <v>0</v>
      </c>
      <c r="M185" s="59">
        <v>0</v>
      </c>
      <c r="N185" s="59">
        <v>0</v>
      </c>
      <c r="O185" s="59">
        <v>140.7595632</v>
      </c>
      <c r="P185" s="59">
        <v>140.7595632</v>
      </c>
      <c r="Q185" s="59">
        <v>0</v>
      </c>
      <c r="R185" s="49">
        <v>140.7595632</v>
      </c>
      <c r="S185" s="49">
        <v>0</v>
      </c>
      <c r="T185" s="49"/>
      <c r="U185" s="49"/>
      <c r="V185" s="49"/>
      <c r="W185" s="49"/>
      <c r="X185" s="49"/>
      <c r="Y185" s="49">
        <v>0</v>
      </c>
      <c r="Z185" s="49">
        <v>0</v>
      </c>
      <c r="AA185" s="49">
        <v>0</v>
      </c>
      <c r="AB185" s="49">
        <v>140.7595632</v>
      </c>
      <c r="AC185" s="49">
        <v>0</v>
      </c>
      <c r="AD185" s="49">
        <v>0</v>
      </c>
      <c r="AE185" s="48"/>
      <c r="AF185" s="49">
        <v>0</v>
      </c>
      <c r="AG185" s="49">
        <v>140.7595632</v>
      </c>
      <c r="AH185" s="49">
        <v>0</v>
      </c>
      <c r="AI185" s="49">
        <v>0</v>
      </c>
      <c r="AJ185" s="48"/>
      <c r="AK185" s="49">
        <v>0</v>
      </c>
      <c r="AL185" s="49">
        <v>0</v>
      </c>
      <c r="AM185" s="49">
        <v>0</v>
      </c>
      <c r="AN185" s="49">
        <v>140.7595632</v>
      </c>
      <c r="AO185" s="48"/>
      <c r="AP185" s="49">
        <v>0</v>
      </c>
      <c r="AQ185" s="49">
        <v>0</v>
      </c>
      <c r="AR185" s="49">
        <v>0</v>
      </c>
      <c r="AS185" s="49">
        <v>0</v>
      </c>
      <c r="AT185" s="49">
        <v>0</v>
      </c>
      <c r="AU185" s="49">
        <v>0</v>
      </c>
      <c r="AV185" s="49">
        <v>0</v>
      </c>
      <c r="AW185" s="49">
        <v>140.7595632</v>
      </c>
      <c r="AX185" s="49">
        <v>0</v>
      </c>
      <c r="AY185" s="49">
        <v>0</v>
      </c>
      <c r="AZ185" s="49">
        <v>0</v>
      </c>
      <c r="BA185" s="49">
        <v>0</v>
      </c>
      <c r="BB185" s="48"/>
      <c r="BC185" s="49">
        <v>0</v>
      </c>
      <c r="BD185" s="49">
        <v>0</v>
      </c>
      <c r="BE185" s="49">
        <v>0</v>
      </c>
      <c r="BF185" s="49">
        <v>0</v>
      </c>
      <c r="BG185" s="49">
        <v>0</v>
      </c>
      <c r="BH185" s="49">
        <v>0</v>
      </c>
      <c r="BI185" s="49">
        <v>140.7595632</v>
      </c>
      <c r="BJ185" s="49">
        <v>0</v>
      </c>
      <c r="BK185" s="49">
        <v>0</v>
      </c>
      <c r="BL185" s="49">
        <v>0</v>
      </c>
      <c r="BM185" s="49">
        <v>0</v>
      </c>
      <c r="BN185" s="49">
        <v>0</v>
      </c>
    </row>
    <row r="186" spans="2:66" ht="11.25" customHeight="1" x14ac:dyDescent="0.2">
      <c r="B186" s="5"/>
      <c r="C186" s="125"/>
      <c r="D186" s="5" t="s">
        <v>149</v>
      </c>
      <c r="E186" s="45">
        <v>2976.1161778699998</v>
      </c>
      <c r="F186" s="59">
        <v>1486.4165206499999</v>
      </c>
      <c r="G186" s="59">
        <v>1489.6996572199998</v>
      </c>
      <c r="H186" s="59">
        <v>1410.60220822</v>
      </c>
      <c r="I186" s="59">
        <v>1565.5139696499998</v>
      </c>
      <c r="J186" s="59">
        <v>228.02067966000001</v>
      </c>
      <c r="K186" s="59">
        <v>2748.0954982099993</v>
      </c>
      <c r="L186" s="59">
        <v>1231.5198458699999</v>
      </c>
      <c r="M186" s="59">
        <v>792.96758485999999</v>
      </c>
      <c r="N186" s="59">
        <v>693.04039162000004</v>
      </c>
      <c r="O186" s="59">
        <v>124.56357901999999</v>
      </c>
      <c r="P186" s="59">
        <v>1450.9219826299998</v>
      </c>
      <c r="Q186" s="59">
        <v>70.379781589999993</v>
      </c>
      <c r="R186" s="49">
        <v>647.66759030000003</v>
      </c>
      <c r="S186" s="49">
        <v>803.25439232999997</v>
      </c>
      <c r="T186" s="49"/>
      <c r="U186" s="49"/>
      <c r="V186" s="49"/>
      <c r="W186" s="49"/>
      <c r="X186" s="49"/>
      <c r="Y186" s="49">
        <v>840.03614024000001</v>
      </c>
      <c r="Z186" s="49">
        <v>226.94862157</v>
      </c>
      <c r="AA186" s="49">
        <v>547.1081107</v>
      </c>
      <c r="AB186" s="49">
        <v>1156.04383026</v>
      </c>
      <c r="AC186" s="49">
        <v>205.9794751</v>
      </c>
      <c r="AD186" s="49">
        <v>0</v>
      </c>
      <c r="AE186" s="48"/>
      <c r="AF186" s="49">
        <v>692.83282077999991</v>
      </c>
      <c r="AG186" s="49">
        <v>717.76938743999995</v>
      </c>
      <c r="AH186" s="49">
        <v>793.58369987000015</v>
      </c>
      <c r="AI186" s="49">
        <v>771.93026978000012</v>
      </c>
      <c r="AJ186" s="48"/>
      <c r="AK186" s="49">
        <v>164.70124440000001</v>
      </c>
      <c r="AL186" s="49">
        <v>63.319435259999999</v>
      </c>
      <c r="AM186" s="49">
        <v>1321.7152762499998</v>
      </c>
      <c r="AN186" s="49">
        <v>1426.38022196</v>
      </c>
      <c r="AO186" s="48"/>
      <c r="AP186" s="49">
        <v>100.1944644</v>
      </c>
      <c r="AQ186" s="49">
        <v>739.84167583999999</v>
      </c>
      <c r="AR186" s="49">
        <v>226.94862157</v>
      </c>
      <c r="AS186" s="49">
        <v>0</v>
      </c>
      <c r="AT186" s="49">
        <v>547.1081107</v>
      </c>
      <c r="AU186" s="49">
        <v>0</v>
      </c>
      <c r="AV186" s="49">
        <v>612.16532398000004</v>
      </c>
      <c r="AW186" s="49">
        <v>543.87850628000001</v>
      </c>
      <c r="AX186" s="49">
        <v>0</v>
      </c>
      <c r="AY186" s="49">
        <v>205.9794751</v>
      </c>
      <c r="AZ186" s="49">
        <v>0</v>
      </c>
      <c r="BA186" s="49">
        <v>0</v>
      </c>
      <c r="BB186" s="48"/>
      <c r="BC186" s="49">
        <v>395.68516225999997</v>
      </c>
      <c r="BD186" s="49">
        <v>444.35097798000004</v>
      </c>
      <c r="BE186" s="49">
        <v>0</v>
      </c>
      <c r="BF186" s="49">
        <v>226.94862157</v>
      </c>
      <c r="BG186" s="49">
        <v>345.58648979999998</v>
      </c>
      <c r="BH186" s="49">
        <v>201.52162089999999</v>
      </c>
      <c r="BI186" s="49">
        <v>669.33055616000001</v>
      </c>
      <c r="BJ186" s="49">
        <v>486.71327409999998</v>
      </c>
      <c r="BK186" s="49">
        <v>0</v>
      </c>
      <c r="BL186" s="49">
        <v>205.9794751</v>
      </c>
      <c r="BM186" s="49">
        <v>0</v>
      </c>
      <c r="BN186" s="49">
        <v>0</v>
      </c>
    </row>
    <row r="187" spans="2:66" ht="11.25" customHeight="1" x14ac:dyDescent="0.2">
      <c r="B187" s="3" t="s">
        <v>108</v>
      </c>
      <c r="C187" s="127" t="s">
        <v>225</v>
      </c>
      <c r="D187" s="5" t="s">
        <v>146</v>
      </c>
      <c r="E187" s="45">
        <v>36643.713326459962</v>
      </c>
      <c r="F187" s="59">
        <v>19959.051679039989</v>
      </c>
      <c r="G187" s="59">
        <v>16684.661647420005</v>
      </c>
      <c r="H187" s="59">
        <v>20759.422359729979</v>
      </c>
      <c r="I187" s="59">
        <v>15884.290966730026</v>
      </c>
      <c r="J187" s="59">
        <v>5113.2041040799986</v>
      </c>
      <c r="K187" s="59">
        <v>31530.509222379995</v>
      </c>
      <c r="L187" s="59">
        <v>2483.3424847599999</v>
      </c>
      <c r="M187" s="59">
        <v>8526.8239035999977</v>
      </c>
      <c r="N187" s="59">
        <v>11577.52981858</v>
      </c>
      <c r="O187" s="59">
        <v>13882.074782260017</v>
      </c>
      <c r="P187" s="59">
        <v>28216.040350989984</v>
      </c>
      <c r="Q187" s="59">
        <v>1247.49052256</v>
      </c>
      <c r="R187" s="49">
        <v>4902.5437891799975</v>
      </c>
      <c r="S187" s="49">
        <v>23666.582036049971</v>
      </c>
      <c r="T187" s="49"/>
      <c r="U187" s="49"/>
      <c r="V187" s="49"/>
      <c r="W187" s="49"/>
      <c r="X187" s="49"/>
      <c r="Y187" s="49">
        <v>3947.5342401300013</v>
      </c>
      <c r="Z187" s="49">
        <v>3186.1448252099999</v>
      </c>
      <c r="AA187" s="49">
        <v>7009.2634816000009</v>
      </c>
      <c r="AB187" s="49">
        <v>15443.922116979993</v>
      </c>
      <c r="AC187" s="49">
        <v>3504.8742302299984</v>
      </c>
      <c r="AD187" s="49">
        <v>3551.9744323099994</v>
      </c>
      <c r="AE187" s="48"/>
      <c r="AF187" s="49">
        <v>10145.518082769999</v>
      </c>
      <c r="AG187" s="49">
        <v>10613.904276959998</v>
      </c>
      <c r="AH187" s="49">
        <v>9813.5335962700083</v>
      </c>
      <c r="AI187" s="49">
        <v>6070.7573704599963</v>
      </c>
      <c r="AJ187" s="48"/>
      <c r="AK187" s="49">
        <v>2308.9206492300004</v>
      </c>
      <c r="AL187" s="49">
        <v>2804.28345485</v>
      </c>
      <c r="AM187" s="49">
        <v>17650.131029810025</v>
      </c>
      <c r="AN187" s="49">
        <v>13880.37819257</v>
      </c>
      <c r="AO187" s="48"/>
      <c r="AP187" s="49">
        <v>1999.4035733200005</v>
      </c>
      <c r="AQ187" s="49">
        <v>1948.1306668099996</v>
      </c>
      <c r="AR187" s="49">
        <v>2158.1655207500007</v>
      </c>
      <c r="AS187" s="49">
        <v>1027.9793044600001</v>
      </c>
      <c r="AT187" s="49">
        <v>3728.9959642999997</v>
      </c>
      <c r="AU187" s="49">
        <v>3280.2675173000011</v>
      </c>
      <c r="AV187" s="49">
        <v>7557.6837757200037</v>
      </c>
      <c r="AW187" s="49">
        <v>7886.2383412599993</v>
      </c>
      <c r="AX187" s="49">
        <v>2310.4309388099996</v>
      </c>
      <c r="AY187" s="49">
        <v>1194.4432914199999</v>
      </c>
      <c r="AZ187" s="49">
        <v>2204.3719061400002</v>
      </c>
      <c r="BA187" s="49">
        <v>1347.6025261699997</v>
      </c>
      <c r="BB187" s="48"/>
      <c r="BC187" s="49">
        <v>1318.78705259</v>
      </c>
      <c r="BD187" s="49">
        <v>2628.7471875400006</v>
      </c>
      <c r="BE187" s="49">
        <v>1265.59571949</v>
      </c>
      <c r="BF187" s="49">
        <v>1920.5491057200002</v>
      </c>
      <c r="BG187" s="49">
        <v>4899.8745557700013</v>
      </c>
      <c r="BH187" s="49">
        <v>2109.3889258300001</v>
      </c>
      <c r="BI187" s="49">
        <v>11064.078330129991</v>
      </c>
      <c r="BJ187" s="49">
        <v>4379.8437868499987</v>
      </c>
      <c r="BK187" s="49">
        <v>719.30618064000009</v>
      </c>
      <c r="BL187" s="49">
        <v>2785.5680495899992</v>
      </c>
      <c r="BM187" s="49">
        <v>1491.7805211100003</v>
      </c>
      <c r="BN187" s="49">
        <v>2060.1939112</v>
      </c>
    </row>
    <row r="188" spans="2:66" ht="11.25" customHeight="1" x14ac:dyDescent="0.2">
      <c r="B188" s="5"/>
      <c r="C188" s="127"/>
      <c r="D188" s="5" t="s">
        <v>147</v>
      </c>
      <c r="E188" s="45">
        <v>20491.270002729991</v>
      </c>
      <c r="F188" s="59">
        <v>10657.593569220007</v>
      </c>
      <c r="G188" s="59">
        <v>9833.6764335100088</v>
      </c>
      <c r="H188" s="59">
        <v>9306.3477235800019</v>
      </c>
      <c r="I188" s="59">
        <v>11184.922279150014</v>
      </c>
      <c r="J188" s="59">
        <v>3050.9530840100001</v>
      </c>
      <c r="K188" s="59">
        <v>17440.31691872</v>
      </c>
      <c r="L188" s="59">
        <v>1196.8676622799999</v>
      </c>
      <c r="M188" s="59">
        <v>5440.5254638099987</v>
      </c>
      <c r="N188" s="59">
        <v>5929.1572645799988</v>
      </c>
      <c r="O188" s="59">
        <v>7802.672258839998</v>
      </c>
      <c r="P188" s="59">
        <v>15084.565050269997</v>
      </c>
      <c r="Q188" s="59">
        <v>349.76763901999999</v>
      </c>
      <c r="R188" s="49">
        <v>2850.1227914800002</v>
      </c>
      <c r="S188" s="49">
        <v>12549.220195820002</v>
      </c>
      <c r="T188" s="49"/>
      <c r="U188" s="49"/>
      <c r="V188" s="49"/>
      <c r="W188" s="49"/>
      <c r="X188" s="49"/>
      <c r="Y188" s="49">
        <v>1304.6601319900001</v>
      </c>
      <c r="Z188" s="49">
        <v>2586.5959727000004</v>
      </c>
      <c r="AA188" s="49">
        <v>9521.3001250499947</v>
      </c>
      <c r="AB188" s="49">
        <v>3061.5712057699993</v>
      </c>
      <c r="AC188" s="49">
        <v>2725.4585895799987</v>
      </c>
      <c r="AD188" s="49">
        <v>1291.6839776400002</v>
      </c>
      <c r="AE188" s="48"/>
      <c r="AF188" s="49">
        <v>4623.5526267999985</v>
      </c>
      <c r="AG188" s="49">
        <v>4682.7950967799989</v>
      </c>
      <c r="AH188" s="49">
        <v>6034.0409424199997</v>
      </c>
      <c r="AI188" s="49">
        <v>5150.881336729999</v>
      </c>
      <c r="AJ188" s="48"/>
      <c r="AK188" s="49">
        <v>1397.72716027</v>
      </c>
      <c r="AL188" s="49">
        <v>1653.2259237399999</v>
      </c>
      <c r="AM188" s="49">
        <v>9259.8664089500053</v>
      </c>
      <c r="AN188" s="49">
        <v>8180.4505097699966</v>
      </c>
      <c r="AO188" s="48"/>
      <c r="AP188" s="49">
        <v>772.89338165000004</v>
      </c>
      <c r="AQ188" s="49">
        <v>531.76675034000004</v>
      </c>
      <c r="AR188" s="49">
        <v>1565.59960998</v>
      </c>
      <c r="AS188" s="49">
        <v>1020.99636272</v>
      </c>
      <c r="AT188" s="49">
        <v>4664.7126306</v>
      </c>
      <c r="AU188" s="49">
        <v>4856.587494450001</v>
      </c>
      <c r="AV188" s="49">
        <v>2044.1939747800002</v>
      </c>
      <c r="AW188" s="49">
        <v>1017.37723099</v>
      </c>
      <c r="AX188" s="49">
        <v>758.88934706999999</v>
      </c>
      <c r="AY188" s="49">
        <v>1966.5692425099994</v>
      </c>
      <c r="AZ188" s="49">
        <v>851.30462513999998</v>
      </c>
      <c r="BA188" s="49">
        <v>440.37935249999998</v>
      </c>
      <c r="BB188" s="48"/>
      <c r="BC188" s="49">
        <v>356.94907972999994</v>
      </c>
      <c r="BD188" s="49">
        <v>947.71105226000009</v>
      </c>
      <c r="BE188" s="49">
        <v>904.0360054800002</v>
      </c>
      <c r="BF188" s="49">
        <v>1682.5599672200001</v>
      </c>
      <c r="BG188" s="49">
        <v>5307.4633437599987</v>
      </c>
      <c r="BH188" s="49">
        <v>4213.8367812900015</v>
      </c>
      <c r="BI188" s="49">
        <v>1844.7356859699998</v>
      </c>
      <c r="BJ188" s="49">
        <v>1216.8355197999999</v>
      </c>
      <c r="BK188" s="49">
        <v>555.1483983899999</v>
      </c>
      <c r="BL188" s="49">
        <v>2170.3101911899998</v>
      </c>
      <c r="BM188" s="49">
        <v>338.01521024999994</v>
      </c>
      <c r="BN188" s="49">
        <v>953.66876739000008</v>
      </c>
    </row>
    <row r="189" spans="2:66" ht="11.25" customHeight="1" x14ac:dyDescent="0.2">
      <c r="B189" s="7"/>
      <c r="C189" s="127"/>
      <c r="D189" s="5" t="s">
        <v>148</v>
      </c>
      <c r="E189" s="45">
        <v>0</v>
      </c>
      <c r="F189" s="59">
        <v>0</v>
      </c>
      <c r="G189" s="59">
        <v>0</v>
      </c>
      <c r="H189" s="59">
        <v>0</v>
      </c>
      <c r="I189" s="59">
        <v>0</v>
      </c>
      <c r="J189" s="59">
        <v>0</v>
      </c>
      <c r="K189" s="59">
        <v>0</v>
      </c>
      <c r="L189" s="59">
        <v>0</v>
      </c>
      <c r="M189" s="59">
        <v>0</v>
      </c>
      <c r="N189" s="59">
        <v>0</v>
      </c>
      <c r="O189" s="59">
        <v>0</v>
      </c>
      <c r="P189" s="59">
        <v>0</v>
      </c>
      <c r="Q189" s="59">
        <v>0</v>
      </c>
      <c r="R189" s="49">
        <v>0</v>
      </c>
      <c r="S189" s="49">
        <v>0</v>
      </c>
      <c r="T189" s="49"/>
      <c r="U189" s="49"/>
      <c r="V189" s="49"/>
      <c r="W189" s="49"/>
      <c r="X189" s="49"/>
      <c r="Y189" s="49">
        <v>0</v>
      </c>
      <c r="Z189" s="49">
        <v>0</v>
      </c>
      <c r="AA189" s="49">
        <v>0</v>
      </c>
      <c r="AB189" s="49">
        <v>0</v>
      </c>
      <c r="AC189" s="49">
        <v>0</v>
      </c>
      <c r="AD189" s="49">
        <v>0</v>
      </c>
      <c r="AE189" s="48"/>
      <c r="AF189" s="49">
        <v>0</v>
      </c>
      <c r="AG189" s="49">
        <v>0</v>
      </c>
      <c r="AH189" s="49">
        <v>0</v>
      </c>
      <c r="AI189" s="49">
        <v>0</v>
      </c>
      <c r="AJ189" s="48"/>
      <c r="AK189" s="49">
        <v>0</v>
      </c>
      <c r="AL189" s="49">
        <v>0</v>
      </c>
      <c r="AM189" s="49">
        <v>0</v>
      </c>
      <c r="AN189" s="49">
        <v>0</v>
      </c>
      <c r="AO189" s="48"/>
      <c r="AP189" s="49">
        <v>0</v>
      </c>
      <c r="AQ189" s="49">
        <v>0</v>
      </c>
      <c r="AR189" s="49">
        <v>0</v>
      </c>
      <c r="AS189" s="49">
        <v>0</v>
      </c>
      <c r="AT189" s="49">
        <v>0</v>
      </c>
      <c r="AU189" s="49">
        <v>0</v>
      </c>
      <c r="AV189" s="49">
        <v>0</v>
      </c>
      <c r="AW189" s="49">
        <v>0</v>
      </c>
      <c r="AX189" s="49">
        <v>0</v>
      </c>
      <c r="AY189" s="49">
        <v>0</v>
      </c>
      <c r="AZ189" s="49">
        <v>0</v>
      </c>
      <c r="BA189" s="49">
        <v>0</v>
      </c>
      <c r="BB189" s="48"/>
      <c r="BC189" s="49">
        <v>0</v>
      </c>
      <c r="BD189" s="49">
        <v>0</v>
      </c>
      <c r="BE189" s="49">
        <v>0</v>
      </c>
      <c r="BF189" s="49">
        <v>0</v>
      </c>
      <c r="BG189" s="49">
        <v>0</v>
      </c>
      <c r="BH189" s="49">
        <v>0</v>
      </c>
      <c r="BI189" s="49">
        <v>0</v>
      </c>
      <c r="BJ189" s="49">
        <v>0</v>
      </c>
      <c r="BK189" s="49">
        <v>0</v>
      </c>
      <c r="BL189" s="49">
        <v>0</v>
      </c>
      <c r="BM189" s="49">
        <v>0</v>
      </c>
      <c r="BN189" s="49">
        <v>0</v>
      </c>
    </row>
    <row r="190" spans="2:66" ht="11.25" customHeight="1" x14ac:dyDescent="0.2">
      <c r="B190" s="5"/>
      <c r="C190" s="127"/>
      <c r="D190" s="5" t="s">
        <v>149</v>
      </c>
      <c r="E190" s="45">
        <v>0</v>
      </c>
      <c r="F190" s="59">
        <v>0</v>
      </c>
      <c r="G190" s="59">
        <v>0</v>
      </c>
      <c r="H190" s="59">
        <v>0</v>
      </c>
      <c r="I190" s="59">
        <v>0</v>
      </c>
      <c r="J190" s="59">
        <v>0</v>
      </c>
      <c r="K190" s="59">
        <v>0</v>
      </c>
      <c r="L190" s="59">
        <v>0</v>
      </c>
      <c r="M190" s="59">
        <v>0</v>
      </c>
      <c r="N190" s="59">
        <v>0</v>
      </c>
      <c r="O190" s="59">
        <v>0</v>
      </c>
      <c r="P190" s="59">
        <v>0</v>
      </c>
      <c r="Q190" s="59">
        <v>0</v>
      </c>
      <c r="R190" s="49">
        <v>0</v>
      </c>
      <c r="S190" s="49">
        <v>0</v>
      </c>
      <c r="T190" s="49"/>
      <c r="U190" s="49"/>
      <c r="V190" s="49"/>
      <c r="W190" s="49"/>
      <c r="X190" s="49"/>
      <c r="Y190" s="49">
        <v>0</v>
      </c>
      <c r="Z190" s="49">
        <v>0</v>
      </c>
      <c r="AA190" s="49">
        <v>0</v>
      </c>
      <c r="AB190" s="49">
        <v>0</v>
      </c>
      <c r="AC190" s="49">
        <v>0</v>
      </c>
      <c r="AD190" s="49">
        <v>0</v>
      </c>
      <c r="AE190" s="48"/>
      <c r="AF190" s="49">
        <v>0</v>
      </c>
      <c r="AG190" s="49">
        <v>0</v>
      </c>
      <c r="AH190" s="49">
        <v>0</v>
      </c>
      <c r="AI190" s="49">
        <v>0</v>
      </c>
      <c r="AJ190" s="48"/>
      <c r="AK190" s="49">
        <v>0</v>
      </c>
      <c r="AL190" s="49">
        <v>0</v>
      </c>
      <c r="AM190" s="49">
        <v>0</v>
      </c>
      <c r="AN190" s="49">
        <v>0</v>
      </c>
      <c r="AO190" s="48"/>
      <c r="AP190" s="49">
        <v>0</v>
      </c>
      <c r="AQ190" s="49">
        <v>0</v>
      </c>
      <c r="AR190" s="49">
        <v>0</v>
      </c>
      <c r="AS190" s="49">
        <v>0</v>
      </c>
      <c r="AT190" s="49">
        <v>0</v>
      </c>
      <c r="AU190" s="49">
        <v>0</v>
      </c>
      <c r="AV190" s="49">
        <v>0</v>
      </c>
      <c r="AW190" s="49">
        <v>0</v>
      </c>
      <c r="AX190" s="49">
        <v>0</v>
      </c>
      <c r="AY190" s="49">
        <v>0</v>
      </c>
      <c r="AZ190" s="49">
        <v>0</v>
      </c>
      <c r="BA190" s="49">
        <v>0</v>
      </c>
      <c r="BB190" s="48"/>
      <c r="BC190" s="49">
        <v>0</v>
      </c>
      <c r="BD190" s="49">
        <v>0</v>
      </c>
      <c r="BE190" s="49">
        <v>0</v>
      </c>
      <c r="BF190" s="49">
        <v>0</v>
      </c>
      <c r="BG190" s="49">
        <v>0</v>
      </c>
      <c r="BH190" s="49">
        <v>0</v>
      </c>
      <c r="BI190" s="49">
        <v>0</v>
      </c>
      <c r="BJ190" s="49">
        <v>0</v>
      </c>
      <c r="BK190" s="49">
        <v>0</v>
      </c>
      <c r="BL190" s="49">
        <v>0</v>
      </c>
      <c r="BM190" s="49">
        <v>0</v>
      </c>
      <c r="BN190" s="49">
        <v>0</v>
      </c>
    </row>
    <row r="191" spans="2:66" ht="11.25" customHeight="1" x14ac:dyDescent="0.2">
      <c r="B191" s="7"/>
      <c r="C191" s="112"/>
      <c r="E191" s="7"/>
      <c r="F191" s="11"/>
      <c r="G191" s="11"/>
      <c r="H191" s="11"/>
      <c r="I191" s="11"/>
      <c r="J191" s="11"/>
      <c r="K191" s="11"/>
      <c r="L191" s="11"/>
      <c r="M191" s="11"/>
      <c r="N191" s="11"/>
      <c r="O191" s="11"/>
      <c r="P191" s="11"/>
      <c r="Q191" s="11"/>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row>
    <row r="192" spans="2:66" ht="11.25" customHeight="1" x14ac:dyDescent="0.2">
      <c r="B192" s="128" t="s">
        <v>226</v>
      </c>
      <c r="C192" s="124" t="s">
        <v>174</v>
      </c>
      <c r="D192" s="6"/>
      <c r="E192" s="6"/>
      <c r="F192" s="11"/>
      <c r="G192" s="11"/>
      <c r="H192" s="11"/>
      <c r="I192" s="11"/>
      <c r="J192" s="11"/>
      <c r="K192" s="11"/>
      <c r="L192" s="11"/>
      <c r="M192" s="11"/>
      <c r="N192" s="11"/>
      <c r="O192" s="11"/>
      <c r="P192" s="11"/>
      <c r="Q192" s="11"/>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row>
    <row r="193" spans="2:66" ht="11.25" customHeight="1" x14ac:dyDescent="0.2">
      <c r="B193" s="7" t="s">
        <v>64</v>
      </c>
      <c r="C193" s="7" t="s">
        <v>227</v>
      </c>
      <c r="D193" s="5" t="s">
        <v>150</v>
      </c>
      <c r="E193" s="45">
        <v>44193.291889580025</v>
      </c>
      <c r="F193" s="59">
        <v>16809.031178580022</v>
      </c>
      <c r="G193" s="59">
        <v>27384.260710999984</v>
      </c>
      <c r="H193" s="59">
        <v>10159.831081449996</v>
      </c>
      <c r="I193" s="59">
        <v>34033.460808130025</v>
      </c>
      <c r="J193" s="59">
        <v>7260.9529140599971</v>
      </c>
      <c r="K193" s="59">
        <v>36932.338975520033</v>
      </c>
      <c r="L193" s="59">
        <v>13457.225786030014</v>
      </c>
      <c r="M193" s="59">
        <v>23336.724005339995</v>
      </c>
      <c r="N193" s="59">
        <v>3983.9807217699995</v>
      </c>
      <c r="O193" s="59">
        <v>822.19063630000005</v>
      </c>
      <c r="P193" s="59">
        <v>17386.328947600006</v>
      </c>
      <c r="Q193" s="59">
        <v>375.80607538999999</v>
      </c>
      <c r="R193" s="49">
        <v>8715.3549966899955</v>
      </c>
      <c r="S193" s="49">
        <v>9152.3497909500002</v>
      </c>
      <c r="T193" s="49"/>
      <c r="U193" s="49"/>
      <c r="V193" s="49"/>
      <c r="W193" s="49"/>
      <c r="X193" s="49"/>
      <c r="Y193" s="49">
        <v>6950.5010365500066</v>
      </c>
      <c r="Z193" s="49">
        <v>6016.1100441399967</v>
      </c>
      <c r="AA193" s="49">
        <v>8962.7146171499971</v>
      </c>
      <c r="AB193" s="49">
        <v>8125.742738619997</v>
      </c>
      <c r="AC193" s="49">
        <v>2902.5095609599989</v>
      </c>
      <c r="AD193" s="49">
        <v>11235.713892159994</v>
      </c>
      <c r="AE193" s="48"/>
      <c r="AF193" s="49">
        <v>4436.4040848299983</v>
      </c>
      <c r="AG193" s="49">
        <v>5723.426996619999</v>
      </c>
      <c r="AH193" s="49">
        <v>12372.62709375001</v>
      </c>
      <c r="AI193" s="49">
        <v>21660.833714379991</v>
      </c>
      <c r="AJ193" s="48"/>
      <c r="AK193" s="49">
        <v>3399.2461821400007</v>
      </c>
      <c r="AL193" s="49">
        <v>3861.7067319199987</v>
      </c>
      <c r="AM193" s="49">
        <v>13409.784996440021</v>
      </c>
      <c r="AN193" s="49">
        <v>23522.553979079985</v>
      </c>
      <c r="AO193" s="48"/>
      <c r="AP193" s="49">
        <v>2744.3822405900009</v>
      </c>
      <c r="AQ193" s="49">
        <v>4206.1187959600047</v>
      </c>
      <c r="AR193" s="49">
        <v>1931.0698496499997</v>
      </c>
      <c r="AS193" s="49">
        <v>4085.0401944900027</v>
      </c>
      <c r="AT193" s="49">
        <v>3772.3000225000005</v>
      </c>
      <c r="AU193" s="49">
        <v>5190.4145946500012</v>
      </c>
      <c r="AV193" s="49">
        <v>2788.6334789999996</v>
      </c>
      <c r="AW193" s="49">
        <v>5337.1092596199969</v>
      </c>
      <c r="AX193" s="49">
        <v>657.60065437999992</v>
      </c>
      <c r="AY193" s="49">
        <v>2244.9089065799999</v>
      </c>
      <c r="AZ193" s="49">
        <v>4915.0449324600004</v>
      </c>
      <c r="BA193" s="49">
        <v>6320.6689596999922</v>
      </c>
      <c r="BB193" s="48"/>
      <c r="BC193" s="49">
        <v>916.14814160999993</v>
      </c>
      <c r="BD193" s="49">
        <v>6034.3528949400043</v>
      </c>
      <c r="BE193" s="49">
        <v>625.78152753000006</v>
      </c>
      <c r="BF193" s="49">
        <v>5390.3285166099977</v>
      </c>
      <c r="BG193" s="49">
        <v>5156.86214819</v>
      </c>
      <c r="BH193" s="49">
        <v>3805.8524689600008</v>
      </c>
      <c r="BI193" s="49">
        <v>2347.9197358700003</v>
      </c>
      <c r="BJ193" s="49">
        <v>5777.8230027499967</v>
      </c>
      <c r="BK193" s="49">
        <v>370.03424337999996</v>
      </c>
      <c r="BL193" s="49">
        <v>2532.4753175799992</v>
      </c>
      <c r="BM193" s="49">
        <v>743.0852848699999</v>
      </c>
      <c r="BN193" s="49">
        <v>10492.628607289993</v>
      </c>
    </row>
    <row r="194" spans="2:66" ht="11.25" customHeight="1" x14ac:dyDescent="0.2">
      <c r="B194" s="5"/>
      <c r="C194" s="81"/>
      <c r="D194" s="5" t="s">
        <v>151</v>
      </c>
      <c r="E194" s="46">
        <v>24037.862204519974</v>
      </c>
      <c r="F194" s="59">
        <v>12575.16302504003</v>
      </c>
      <c r="G194" s="59">
        <v>11462.699179480014</v>
      </c>
      <c r="H194" s="59">
        <v>8161.144436139999</v>
      </c>
      <c r="I194" s="59">
        <v>15876.717768380038</v>
      </c>
      <c r="J194" s="59">
        <v>3073.3763825599995</v>
      </c>
      <c r="K194" s="59">
        <v>20964.48582195997</v>
      </c>
      <c r="L194" s="59">
        <v>7601.4705600299949</v>
      </c>
      <c r="M194" s="59">
        <v>12498.054249950012</v>
      </c>
      <c r="N194" s="59">
        <v>3666.8951616599993</v>
      </c>
      <c r="O194" s="59">
        <v>178.51838781000001</v>
      </c>
      <c r="P194" s="59">
        <v>13870.678399570021</v>
      </c>
      <c r="Q194" s="59">
        <v>0</v>
      </c>
      <c r="R194" s="49">
        <v>6614.034117379998</v>
      </c>
      <c r="S194" s="49">
        <v>7311.513658179997</v>
      </c>
      <c r="T194" s="49"/>
      <c r="U194" s="49"/>
      <c r="V194" s="49"/>
      <c r="W194" s="49"/>
      <c r="X194" s="49"/>
      <c r="Y194" s="49">
        <v>4292.5644833600008</v>
      </c>
      <c r="Z194" s="49">
        <v>2930.9592396300009</v>
      </c>
      <c r="AA194" s="49">
        <v>7801.1972716400005</v>
      </c>
      <c r="AB194" s="49">
        <v>3572.6926367899991</v>
      </c>
      <c r="AC194" s="49">
        <v>3748.2587862799978</v>
      </c>
      <c r="AD194" s="49">
        <v>1692.1897868200003</v>
      </c>
      <c r="AE194" s="48"/>
      <c r="AF194" s="49">
        <v>4397.4481990199993</v>
      </c>
      <c r="AG194" s="49">
        <v>3763.6962371200007</v>
      </c>
      <c r="AH194" s="49">
        <v>8177.7148260199974</v>
      </c>
      <c r="AI194" s="49">
        <v>7699.0029423599944</v>
      </c>
      <c r="AJ194" s="48"/>
      <c r="AK194" s="49">
        <v>1355.3797567899999</v>
      </c>
      <c r="AL194" s="49">
        <v>1717.99662577</v>
      </c>
      <c r="AM194" s="49">
        <v>11219.783268250023</v>
      </c>
      <c r="AN194" s="49">
        <v>9744.7025537100053</v>
      </c>
      <c r="AO194" s="48"/>
      <c r="AP194" s="49">
        <v>1985.4462161000006</v>
      </c>
      <c r="AQ194" s="49">
        <v>2307.1182672600007</v>
      </c>
      <c r="AR194" s="49">
        <v>1447.4152560699999</v>
      </c>
      <c r="AS194" s="49">
        <v>1483.5439835600005</v>
      </c>
      <c r="AT194" s="49">
        <v>4520.9297544000001</v>
      </c>
      <c r="AU194" s="49">
        <v>3280.2675172400009</v>
      </c>
      <c r="AV194" s="49">
        <v>1976.055942</v>
      </c>
      <c r="AW194" s="49">
        <v>1596.6366947900001</v>
      </c>
      <c r="AX194" s="49">
        <v>2049.2251968399996</v>
      </c>
      <c r="AY194" s="49">
        <v>1699.0335894399996</v>
      </c>
      <c r="AZ194" s="49">
        <v>596.09065963</v>
      </c>
      <c r="BA194" s="49">
        <v>1096.0991271900002</v>
      </c>
      <c r="BB194" s="48"/>
      <c r="BC194" s="49">
        <v>759.58799064000004</v>
      </c>
      <c r="BD194" s="49">
        <v>3532.9764927200013</v>
      </c>
      <c r="BE194" s="49">
        <v>50.699590189999995</v>
      </c>
      <c r="BF194" s="49">
        <v>2880.2596494400009</v>
      </c>
      <c r="BG194" s="49">
        <v>5591.0475353500005</v>
      </c>
      <c r="BH194" s="49">
        <v>2210.1497362900004</v>
      </c>
      <c r="BI194" s="49">
        <v>1139.49260809</v>
      </c>
      <c r="BJ194" s="49">
        <v>2433.2000287000001</v>
      </c>
      <c r="BK194" s="49">
        <v>364.18532734000001</v>
      </c>
      <c r="BL194" s="49">
        <v>3384.0734589399985</v>
      </c>
      <c r="BM194" s="49">
        <v>256.13138452999999</v>
      </c>
      <c r="BN194" s="49">
        <v>1436.0584022900002</v>
      </c>
    </row>
    <row r="195" spans="2:66" ht="11.25" customHeight="1" x14ac:dyDescent="0.2">
      <c r="B195" s="7"/>
      <c r="C195" s="7"/>
      <c r="D195" s="5" t="s">
        <v>152</v>
      </c>
      <c r="E195" s="46">
        <v>192294.84591306074</v>
      </c>
      <c r="F195" s="59">
        <v>100090.80579636952</v>
      </c>
      <c r="G195" s="59">
        <v>92204.040116690594</v>
      </c>
      <c r="H195" s="59">
        <v>97715.120793499533</v>
      </c>
      <c r="I195" s="59">
        <v>94579.725119560389</v>
      </c>
      <c r="J195" s="59">
        <v>35917.431430240023</v>
      </c>
      <c r="K195" s="59">
        <v>156377.41448282078</v>
      </c>
      <c r="L195" s="59">
        <v>16198.762219820019</v>
      </c>
      <c r="M195" s="59">
        <v>63659.391430790172</v>
      </c>
      <c r="N195" s="59">
        <v>63637.743924280119</v>
      </c>
      <c r="O195" s="59">
        <v>46485.056115400075</v>
      </c>
      <c r="P195" s="59">
        <v>128951.07461789988</v>
      </c>
      <c r="Q195" s="59">
        <v>4651.8131631999995</v>
      </c>
      <c r="R195" s="49">
        <v>35153.992728060002</v>
      </c>
      <c r="S195" s="49">
        <v>96409.784338689846</v>
      </c>
      <c r="T195" s="49"/>
      <c r="U195" s="49"/>
      <c r="V195" s="49"/>
      <c r="W195" s="49"/>
      <c r="X195" s="49"/>
      <c r="Y195" s="49">
        <v>19718.395899629941</v>
      </c>
      <c r="Z195" s="49">
        <v>23306.091261139994</v>
      </c>
      <c r="AA195" s="49">
        <v>63137.566293230098</v>
      </c>
      <c r="AB195" s="49">
        <v>52421.648022910129</v>
      </c>
      <c r="AC195" s="49">
        <v>22147.06812772002</v>
      </c>
      <c r="AD195" s="49">
        <v>11564.076308429994</v>
      </c>
      <c r="AE195" s="48"/>
      <c r="AF195" s="49">
        <v>48833.22727598004</v>
      </c>
      <c r="AG195" s="49">
        <v>48881.893517520199</v>
      </c>
      <c r="AH195" s="49">
        <v>51257.578520390052</v>
      </c>
      <c r="AI195" s="49">
        <v>43322.146599170032</v>
      </c>
      <c r="AJ195" s="48"/>
      <c r="AK195" s="49">
        <v>17582.44308895</v>
      </c>
      <c r="AL195" s="49">
        <v>18334.988341289991</v>
      </c>
      <c r="AM195" s="49">
        <v>82508.362707419481</v>
      </c>
      <c r="AN195" s="49">
        <v>73869.051775400425</v>
      </c>
      <c r="AO195" s="48"/>
      <c r="AP195" s="49">
        <v>10657.25466482999</v>
      </c>
      <c r="AQ195" s="49">
        <v>9061.1412348000067</v>
      </c>
      <c r="AR195" s="49">
        <v>12650.540640109994</v>
      </c>
      <c r="AS195" s="49">
        <v>10655.550621029992</v>
      </c>
      <c r="AT195" s="49">
        <v>31415.835294399945</v>
      </c>
      <c r="AU195" s="49">
        <v>31721.730998830004</v>
      </c>
      <c r="AV195" s="49">
        <v>27101.411459940035</v>
      </c>
      <c r="AW195" s="49">
        <v>25320.236562969971</v>
      </c>
      <c r="AX195" s="49">
        <v>11604.989005220019</v>
      </c>
      <c r="AY195" s="49">
        <v>10542.079122500014</v>
      </c>
      <c r="AZ195" s="49">
        <v>6660.7747318700012</v>
      </c>
      <c r="BA195" s="49">
        <v>4903.3015765599957</v>
      </c>
      <c r="BB195" s="48"/>
      <c r="BC195" s="49">
        <v>6590.2131561499928</v>
      </c>
      <c r="BD195" s="49">
        <v>13128.182743479994</v>
      </c>
      <c r="BE195" s="49">
        <v>7216.5290756199947</v>
      </c>
      <c r="BF195" s="49">
        <v>16089.562185519992</v>
      </c>
      <c r="BG195" s="49">
        <v>42796.314840309977</v>
      </c>
      <c r="BH195" s="49">
        <v>20341.251452919976</v>
      </c>
      <c r="BI195" s="49">
        <v>32470.276540860028</v>
      </c>
      <c r="BJ195" s="49">
        <v>19951.371482050014</v>
      </c>
      <c r="BK195" s="49">
        <v>5644.484440459998</v>
      </c>
      <c r="BL195" s="49">
        <v>16502.583687260045</v>
      </c>
      <c r="BM195" s="49">
        <v>2997.302740100004</v>
      </c>
      <c r="BN195" s="49">
        <v>8566.7735683299943</v>
      </c>
    </row>
    <row r="196" spans="2:66" ht="11.25" customHeight="1" x14ac:dyDescent="0.2">
      <c r="B196" s="5"/>
      <c r="D196" s="5" t="s">
        <v>148</v>
      </c>
      <c r="E196" s="46">
        <v>0</v>
      </c>
      <c r="F196" s="59">
        <v>0</v>
      </c>
      <c r="G196" s="59">
        <v>0</v>
      </c>
      <c r="H196" s="59">
        <v>0</v>
      </c>
      <c r="I196" s="59">
        <v>0</v>
      </c>
      <c r="J196" s="59">
        <v>0</v>
      </c>
      <c r="K196" s="59">
        <v>0</v>
      </c>
      <c r="L196" s="59">
        <v>0</v>
      </c>
      <c r="M196" s="59">
        <v>0</v>
      </c>
      <c r="N196" s="59">
        <v>0</v>
      </c>
      <c r="O196" s="59">
        <v>0</v>
      </c>
      <c r="P196" s="59">
        <v>0</v>
      </c>
      <c r="Q196" s="59">
        <v>0</v>
      </c>
      <c r="R196" s="49">
        <v>0</v>
      </c>
      <c r="S196" s="49">
        <v>0</v>
      </c>
      <c r="T196" s="49"/>
      <c r="U196" s="49"/>
      <c r="V196" s="49"/>
      <c r="W196" s="49"/>
      <c r="X196" s="49"/>
      <c r="Y196" s="49">
        <v>0</v>
      </c>
      <c r="Z196" s="49">
        <v>0</v>
      </c>
      <c r="AA196" s="49">
        <v>0</v>
      </c>
      <c r="AB196" s="49">
        <v>0</v>
      </c>
      <c r="AC196" s="49">
        <v>0</v>
      </c>
      <c r="AD196" s="49">
        <v>0</v>
      </c>
      <c r="AE196" s="48"/>
      <c r="AF196" s="49">
        <v>0</v>
      </c>
      <c r="AG196" s="49">
        <v>0</v>
      </c>
      <c r="AH196" s="49">
        <v>0</v>
      </c>
      <c r="AI196" s="49">
        <v>0</v>
      </c>
      <c r="AJ196" s="48"/>
      <c r="AK196" s="49">
        <v>0</v>
      </c>
      <c r="AL196" s="49">
        <v>0</v>
      </c>
      <c r="AM196" s="49">
        <v>0</v>
      </c>
      <c r="AN196" s="49">
        <v>0</v>
      </c>
      <c r="AO196" s="48"/>
      <c r="AP196" s="49">
        <v>0</v>
      </c>
      <c r="AQ196" s="49">
        <v>0</v>
      </c>
      <c r="AR196" s="49">
        <v>0</v>
      </c>
      <c r="AS196" s="49">
        <v>0</v>
      </c>
      <c r="AT196" s="49">
        <v>0</v>
      </c>
      <c r="AU196" s="49">
        <v>0</v>
      </c>
      <c r="AV196" s="49">
        <v>0</v>
      </c>
      <c r="AW196" s="49">
        <v>0</v>
      </c>
      <c r="AX196" s="49">
        <v>0</v>
      </c>
      <c r="AY196" s="49">
        <v>0</v>
      </c>
      <c r="AZ196" s="49">
        <v>0</v>
      </c>
      <c r="BA196" s="49">
        <v>0</v>
      </c>
      <c r="BB196" s="48"/>
      <c r="BC196" s="49">
        <v>0</v>
      </c>
      <c r="BD196" s="49">
        <v>0</v>
      </c>
      <c r="BE196" s="49">
        <v>0</v>
      </c>
      <c r="BF196" s="49">
        <v>0</v>
      </c>
      <c r="BG196" s="49">
        <v>0</v>
      </c>
      <c r="BH196" s="49">
        <v>0</v>
      </c>
      <c r="BI196" s="49">
        <v>0</v>
      </c>
      <c r="BJ196" s="49">
        <v>0</v>
      </c>
      <c r="BK196" s="49">
        <v>0</v>
      </c>
      <c r="BL196" s="49">
        <v>0</v>
      </c>
      <c r="BM196" s="49">
        <v>0</v>
      </c>
      <c r="BN196" s="49">
        <v>0</v>
      </c>
    </row>
    <row r="197" spans="2:66" ht="11.25" customHeight="1" x14ac:dyDescent="0.2">
      <c r="B197" s="7"/>
      <c r="D197" s="5"/>
      <c r="E197" s="46"/>
      <c r="F197" s="59"/>
      <c r="G197" s="59"/>
      <c r="H197" s="59"/>
      <c r="I197" s="59"/>
      <c r="J197" s="59"/>
      <c r="K197" s="59"/>
      <c r="L197" s="59"/>
      <c r="M197" s="59"/>
      <c r="N197" s="59"/>
      <c r="O197" s="59"/>
      <c r="P197" s="59"/>
      <c r="Q197" s="59"/>
      <c r="R197" s="49"/>
      <c r="S197" s="49"/>
      <c r="T197" s="49"/>
      <c r="U197" s="49"/>
      <c r="V197" s="49"/>
      <c r="W197" s="49"/>
      <c r="X197" s="49"/>
      <c r="Y197" s="49"/>
      <c r="Z197" s="49"/>
      <c r="AA197" s="49"/>
      <c r="AB197" s="49"/>
      <c r="AC197" s="49"/>
      <c r="AD197" s="49"/>
      <c r="AE197" s="48"/>
      <c r="AF197" s="49"/>
      <c r="AG197" s="49"/>
      <c r="AH197" s="49"/>
      <c r="AI197" s="49"/>
      <c r="AJ197" s="48"/>
      <c r="AK197" s="49"/>
      <c r="AL197" s="49"/>
      <c r="AM197" s="49"/>
      <c r="AN197" s="49"/>
      <c r="AO197" s="48"/>
      <c r="AP197" s="49"/>
      <c r="AQ197" s="49"/>
      <c r="AR197" s="49"/>
      <c r="AS197" s="49"/>
      <c r="AT197" s="49"/>
      <c r="AU197" s="49"/>
      <c r="AV197" s="49"/>
      <c r="AW197" s="49"/>
      <c r="AX197" s="49"/>
      <c r="AY197" s="49"/>
      <c r="AZ197" s="49"/>
      <c r="BA197" s="49"/>
      <c r="BB197" s="48"/>
      <c r="BC197" s="49"/>
      <c r="BD197" s="49"/>
      <c r="BE197" s="49"/>
      <c r="BF197" s="49"/>
      <c r="BG197" s="49"/>
      <c r="BH197" s="49"/>
      <c r="BI197" s="49"/>
      <c r="BJ197" s="49"/>
      <c r="BK197" s="49"/>
      <c r="BL197" s="49"/>
      <c r="BM197" s="49"/>
      <c r="BN197" s="49"/>
    </row>
    <row r="198" spans="2:66" ht="11.25" customHeight="1" x14ac:dyDescent="0.2">
      <c r="B198" s="5"/>
      <c r="D198" s="5"/>
      <c r="E198" s="46"/>
      <c r="F198" s="59"/>
      <c r="G198" s="59"/>
      <c r="H198" s="59"/>
      <c r="I198" s="59"/>
      <c r="J198" s="59"/>
      <c r="K198" s="59"/>
      <c r="L198" s="59"/>
      <c r="M198" s="59"/>
      <c r="N198" s="59"/>
      <c r="O198" s="59"/>
      <c r="P198" s="59"/>
      <c r="Q198" s="59"/>
      <c r="R198" s="49"/>
      <c r="S198" s="49"/>
      <c r="T198" s="49"/>
      <c r="U198" s="49"/>
      <c r="V198" s="49"/>
      <c r="W198" s="49"/>
      <c r="X198" s="49"/>
      <c r="Y198" s="49"/>
      <c r="Z198" s="49"/>
      <c r="AA198" s="49"/>
      <c r="AB198" s="49"/>
      <c r="AC198" s="49"/>
      <c r="AD198" s="49"/>
      <c r="AE198" s="48"/>
      <c r="AF198" s="49"/>
      <c r="AG198" s="49"/>
      <c r="AH198" s="49"/>
      <c r="AI198" s="49"/>
      <c r="AJ198" s="48"/>
      <c r="AK198" s="49"/>
      <c r="AL198" s="49"/>
      <c r="AM198" s="49"/>
      <c r="AN198" s="49"/>
      <c r="AO198" s="48"/>
      <c r="AP198" s="49"/>
      <c r="AQ198" s="49"/>
      <c r="AR198" s="49"/>
      <c r="AS198" s="49"/>
      <c r="AT198" s="49"/>
      <c r="AU198" s="49"/>
      <c r="AV198" s="49"/>
      <c r="AW198" s="49"/>
      <c r="AX198" s="49"/>
      <c r="AY198" s="49"/>
      <c r="AZ198" s="49"/>
      <c r="BA198" s="49"/>
      <c r="BB198" s="48"/>
      <c r="BC198" s="49"/>
      <c r="BD198" s="49"/>
      <c r="BE198" s="49"/>
      <c r="BF198" s="49"/>
      <c r="BG198" s="49"/>
      <c r="BH198" s="49"/>
      <c r="BI198" s="49"/>
      <c r="BJ198" s="49"/>
      <c r="BK198" s="49"/>
      <c r="BL198" s="49"/>
      <c r="BM198" s="49"/>
      <c r="BN198" s="49"/>
    </row>
    <row r="199" spans="2:66" ht="11.25" customHeight="1" x14ac:dyDescent="0.2">
      <c r="B199" s="7" t="s">
        <v>65</v>
      </c>
      <c r="C199" s="81" t="s">
        <v>228</v>
      </c>
      <c r="D199" s="5" t="s">
        <v>150</v>
      </c>
      <c r="E199" s="45">
        <v>39764.85534423004</v>
      </c>
      <c r="F199" s="59">
        <v>16459.509773450023</v>
      </c>
      <c r="G199" s="59">
        <v>23305.345570779988</v>
      </c>
      <c r="H199" s="59">
        <v>7460.5966628599954</v>
      </c>
      <c r="I199" s="59">
        <v>32304.258681370007</v>
      </c>
      <c r="J199" s="59">
        <v>7391.0300340399963</v>
      </c>
      <c r="K199" s="59">
        <v>32373.825310190001</v>
      </c>
      <c r="L199" s="59">
        <v>12179.60498394</v>
      </c>
      <c r="M199" s="59">
        <v>20475.96205977002</v>
      </c>
      <c r="N199" s="59">
        <v>4069.2020753099991</v>
      </c>
      <c r="O199" s="59">
        <v>385.24786095000002</v>
      </c>
      <c r="P199" s="59">
        <v>15599.613762030011</v>
      </c>
      <c r="Q199" s="59">
        <v>463.17659985</v>
      </c>
      <c r="R199" s="49">
        <v>6887.4393360599961</v>
      </c>
      <c r="S199" s="49">
        <v>8712.174425969999</v>
      </c>
      <c r="T199" s="49"/>
      <c r="U199" s="49"/>
      <c r="V199" s="49"/>
      <c r="W199" s="49"/>
      <c r="X199" s="49"/>
      <c r="Y199" s="49">
        <v>6338.0504630700034</v>
      </c>
      <c r="Z199" s="49">
        <v>5712.0517595199981</v>
      </c>
      <c r="AA199" s="49">
        <v>5016.7906795000017</v>
      </c>
      <c r="AB199" s="49">
        <v>8302.467158059997</v>
      </c>
      <c r="AC199" s="49">
        <v>2887.7902376499987</v>
      </c>
      <c r="AD199" s="49">
        <v>11507.70504642999</v>
      </c>
      <c r="AE199" s="48"/>
      <c r="AF199" s="49">
        <v>4064.3523326400004</v>
      </c>
      <c r="AG199" s="49">
        <v>3396.2443302199999</v>
      </c>
      <c r="AH199" s="49">
        <v>12395.157440810006</v>
      </c>
      <c r="AI199" s="49">
        <v>19909.101240559998</v>
      </c>
      <c r="AJ199" s="48"/>
      <c r="AK199" s="49">
        <v>3548.4036465100003</v>
      </c>
      <c r="AL199" s="49">
        <v>3842.6263875299987</v>
      </c>
      <c r="AM199" s="49">
        <v>12911.106126940016</v>
      </c>
      <c r="AN199" s="49">
        <v>19462.719183249992</v>
      </c>
      <c r="AO199" s="48"/>
      <c r="AP199" s="49">
        <v>2984.4003837000009</v>
      </c>
      <c r="AQ199" s="49">
        <v>3353.6500793700034</v>
      </c>
      <c r="AR199" s="49">
        <v>2168.6357921899998</v>
      </c>
      <c r="AS199" s="49">
        <v>3543.4159673300023</v>
      </c>
      <c r="AT199" s="49">
        <v>2663.6491150000006</v>
      </c>
      <c r="AU199" s="49">
        <v>2353.1415644999997</v>
      </c>
      <c r="AV199" s="49">
        <v>3096.5375883999986</v>
      </c>
      <c r="AW199" s="49">
        <v>5205.9295696599966</v>
      </c>
      <c r="AX199" s="49">
        <v>684.01780985999994</v>
      </c>
      <c r="AY199" s="49">
        <v>2203.7724277899997</v>
      </c>
      <c r="AZ199" s="49">
        <v>4862.2690843</v>
      </c>
      <c r="BA199" s="49">
        <v>6645.43596212999</v>
      </c>
      <c r="BB199" s="48"/>
      <c r="BC199" s="49">
        <v>847.49077865000004</v>
      </c>
      <c r="BD199" s="49">
        <v>5490.5596844200018</v>
      </c>
      <c r="BE199" s="49">
        <v>527.36887325000009</v>
      </c>
      <c r="BF199" s="49">
        <v>5184.6828862699995</v>
      </c>
      <c r="BG199" s="49">
        <v>2312.7190317999998</v>
      </c>
      <c r="BH199" s="49">
        <v>2704.0716477000001</v>
      </c>
      <c r="BI199" s="49">
        <v>2524.5918207599998</v>
      </c>
      <c r="BJ199" s="49">
        <v>5777.8753372999972</v>
      </c>
      <c r="BK199" s="49">
        <v>355.31491996999995</v>
      </c>
      <c r="BL199" s="49">
        <v>2532.4753176799991</v>
      </c>
      <c r="BM199" s="49">
        <v>893.11123842999984</v>
      </c>
      <c r="BN199" s="49">
        <v>10614.593807999991</v>
      </c>
    </row>
    <row r="200" spans="2:66" ht="11.25" customHeight="1" x14ac:dyDescent="0.2">
      <c r="B200" s="5"/>
      <c r="C200" s="7"/>
      <c r="D200" s="5" t="s">
        <v>151</v>
      </c>
      <c r="E200" s="45">
        <v>31298.726783359973</v>
      </c>
      <c r="F200" s="59">
        <v>15940.712309670034</v>
      </c>
      <c r="G200" s="59">
        <v>15358.014473690009</v>
      </c>
      <c r="H200" s="59">
        <v>11602.382644549993</v>
      </c>
      <c r="I200" s="59">
        <v>19696.344138810044</v>
      </c>
      <c r="J200" s="59">
        <v>5030.8901731300002</v>
      </c>
      <c r="K200" s="59">
        <v>26267.836610229966</v>
      </c>
      <c r="L200" s="59">
        <v>8130.5740926699937</v>
      </c>
      <c r="M200" s="59">
        <v>15907.202792850014</v>
      </c>
      <c r="N200" s="59">
        <v>5856.1832418599988</v>
      </c>
      <c r="O200" s="59">
        <v>946.7293535099999</v>
      </c>
      <c r="P200" s="59">
        <v>16671.353249700031</v>
      </c>
      <c r="Q200" s="59">
        <v>133.24973170000001</v>
      </c>
      <c r="R200" s="49">
        <v>6382.5976533199964</v>
      </c>
      <c r="S200" s="49">
        <v>10514.529194690022</v>
      </c>
      <c r="T200" s="49"/>
      <c r="U200" s="49"/>
      <c r="V200" s="49"/>
      <c r="W200" s="49"/>
      <c r="X200" s="49"/>
      <c r="Y200" s="49">
        <v>5029.4107726500033</v>
      </c>
      <c r="Z200" s="49">
        <v>2580.4866837800005</v>
      </c>
      <c r="AA200" s="49">
        <v>8052.9770583300005</v>
      </c>
      <c r="AB200" s="49">
        <v>7586.6225904100002</v>
      </c>
      <c r="AC200" s="49">
        <v>5592.2886549499954</v>
      </c>
      <c r="AD200" s="49">
        <v>2456.94102324</v>
      </c>
      <c r="AE200" s="48"/>
      <c r="AF200" s="49">
        <v>6406.3575303499993</v>
      </c>
      <c r="AG200" s="49">
        <v>5196.0251141999997</v>
      </c>
      <c r="AH200" s="49">
        <v>9534.3547793200014</v>
      </c>
      <c r="AI200" s="49">
        <v>10161.98935949</v>
      </c>
      <c r="AJ200" s="48"/>
      <c r="AK200" s="49">
        <v>2751.6676310599996</v>
      </c>
      <c r="AL200" s="49">
        <v>2279.2225420700001</v>
      </c>
      <c r="AM200" s="49">
        <v>13189.044678610033</v>
      </c>
      <c r="AN200" s="49">
        <v>13078.79193162001</v>
      </c>
      <c r="AO200" s="48"/>
      <c r="AP200" s="49">
        <v>2132.2485734000006</v>
      </c>
      <c r="AQ200" s="49">
        <v>2897.1621992500004</v>
      </c>
      <c r="AR200" s="49">
        <v>1451.21518651</v>
      </c>
      <c r="AS200" s="49">
        <v>1129.2714972700001</v>
      </c>
      <c r="AT200" s="49">
        <v>4837.9288645999986</v>
      </c>
      <c r="AU200" s="49">
        <v>3215.0481937300015</v>
      </c>
      <c r="AV200" s="49">
        <v>3347.2323499999993</v>
      </c>
      <c r="AW200" s="49">
        <v>4239.390240409999</v>
      </c>
      <c r="AX200" s="49">
        <v>3028.3492264299975</v>
      </c>
      <c r="AY200" s="49">
        <v>2563.9394285200001</v>
      </c>
      <c r="AZ200" s="49">
        <v>1143.73810873</v>
      </c>
      <c r="BA200" s="49">
        <v>1313.2029145100005</v>
      </c>
      <c r="BB200" s="48"/>
      <c r="BC200" s="49">
        <v>1176.3796313299999</v>
      </c>
      <c r="BD200" s="49">
        <v>3853.0311413200025</v>
      </c>
      <c r="BE200" s="49">
        <v>141.67944661999999</v>
      </c>
      <c r="BF200" s="49">
        <v>2438.8072371600001</v>
      </c>
      <c r="BG200" s="49">
        <v>5981.0181237400011</v>
      </c>
      <c r="BH200" s="49">
        <v>2071.9589345899999</v>
      </c>
      <c r="BI200" s="49">
        <v>3511.3540251600016</v>
      </c>
      <c r="BJ200" s="49">
        <v>4075.2685652499986</v>
      </c>
      <c r="BK200" s="49">
        <v>508.16300344000007</v>
      </c>
      <c r="BL200" s="49">
        <v>5084.1256515099949</v>
      </c>
      <c r="BM200" s="49">
        <v>283.78841426000002</v>
      </c>
      <c r="BN200" s="49">
        <v>2173.1526089800004</v>
      </c>
    </row>
    <row r="201" spans="2:66" ht="11.25" customHeight="1" x14ac:dyDescent="0.2">
      <c r="B201" s="7"/>
      <c r="C201" s="81"/>
      <c r="D201" s="5" t="s">
        <v>152</v>
      </c>
      <c r="E201" s="45">
        <v>189462.41787957074</v>
      </c>
      <c r="F201" s="59">
        <v>97074.777916869542</v>
      </c>
      <c r="G201" s="59">
        <v>92387.639962700472</v>
      </c>
      <c r="H201" s="59">
        <v>96973.117003679537</v>
      </c>
      <c r="I201" s="59">
        <v>92489.30087589036</v>
      </c>
      <c r="J201" s="59">
        <v>33829.840519690035</v>
      </c>
      <c r="K201" s="59">
        <v>155632.57735988082</v>
      </c>
      <c r="L201" s="59">
        <v>16947.279489270019</v>
      </c>
      <c r="M201" s="59">
        <v>63111.004833460167</v>
      </c>
      <c r="N201" s="59">
        <v>61363.234490540104</v>
      </c>
      <c r="O201" s="59">
        <v>46153.787925050085</v>
      </c>
      <c r="P201" s="59">
        <v>127937.11495333984</v>
      </c>
      <c r="Q201" s="59">
        <v>4431.1929070399992</v>
      </c>
      <c r="R201" s="49">
        <v>37213.344852750051</v>
      </c>
      <c r="S201" s="49">
        <v>93646.944167159818</v>
      </c>
      <c r="T201" s="49"/>
      <c r="U201" s="49"/>
      <c r="V201" s="49"/>
      <c r="W201" s="49"/>
      <c r="X201" s="49"/>
      <c r="Y201" s="49">
        <v>19594.000183819939</v>
      </c>
      <c r="Z201" s="49">
        <v>23960.622101610013</v>
      </c>
      <c r="AA201" s="49">
        <v>66831.710444190074</v>
      </c>
      <c r="AB201" s="49">
        <v>48230.993649850112</v>
      </c>
      <c r="AC201" s="49">
        <v>20317.75758236002</v>
      </c>
      <c r="AD201" s="49">
        <v>10527.333917739999</v>
      </c>
      <c r="AE201" s="48"/>
      <c r="AF201" s="49">
        <v>47196.369696840033</v>
      </c>
      <c r="AG201" s="49">
        <v>49776.747306840211</v>
      </c>
      <c r="AH201" s="49">
        <v>49878.408220030025</v>
      </c>
      <c r="AI201" s="49">
        <v>42610.892655860043</v>
      </c>
      <c r="AJ201" s="48"/>
      <c r="AK201" s="49">
        <v>16036.997750310002</v>
      </c>
      <c r="AL201" s="49">
        <v>17792.842769379997</v>
      </c>
      <c r="AM201" s="49">
        <v>81037.780166559518</v>
      </c>
      <c r="AN201" s="49">
        <v>74594.79719332041</v>
      </c>
      <c r="AO201" s="48"/>
      <c r="AP201" s="49">
        <v>10270.434164419989</v>
      </c>
      <c r="AQ201" s="49">
        <v>9323.5660194000066</v>
      </c>
      <c r="AR201" s="49">
        <v>12409.174767129995</v>
      </c>
      <c r="AS201" s="49">
        <v>11551.447334479995</v>
      </c>
      <c r="AT201" s="49">
        <v>32207.487091699939</v>
      </c>
      <c r="AU201" s="49">
        <v>34624.223352490022</v>
      </c>
      <c r="AV201" s="49">
        <v>25422.330942540037</v>
      </c>
      <c r="AW201" s="49">
        <v>22808.662707309973</v>
      </c>
      <c r="AX201" s="49">
        <v>10599.447820150013</v>
      </c>
      <c r="AY201" s="49">
        <v>9718.3097622100086</v>
      </c>
      <c r="AZ201" s="49">
        <v>6165.9031309300008</v>
      </c>
      <c r="BA201" s="49">
        <v>4361.4307868099968</v>
      </c>
      <c r="BB201" s="48"/>
      <c r="BC201" s="49">
        <v>6242.0788784199931</v>
      </c>
      <c r="BD201" s="49">
        <v>13351.921305399994</v>
      </c>
      <c r="BE201" s="49">
        <v>7223.9618734699943</v>
      </c>
      <c r="BF201" s="49">
        <v>16736.66022813999</v>
      </c>
      <c r="BG201" s="49">
        <v>45250.487368309965</v>
      </c>
      <c r="BH201" s="49">
        <v>21581.223075879967</v>
      </c>
      <c r="BI201" s="49">
        <v>29921.743038900022</v>
      </c>
      <c r="BJ201" s="49">
        <v>18309.250610950006</v>
      </c>
      <c r="BK201" s="49">
        <v>5515.2260877699991</v>
      </c>
      <c r="BL201" s="49">
        <v>14802.531494590045</v>
      </c>
      <c r="BM201" s="49">
        <v>2819.6197568100029</v>
      </c>
      <c r="BN201" s="49">
        <v>7707.7141609299952</v>
      </c>
    </row>
    <row r="202" spans="2:66" ht="11.25" customHeight="1" x14ac:dyDescent="0.2">
      <c r="B202" s="7"/>
      <c r="D202" s="5" t="s">
        <v>148</v>
      </c>
      <c r="E202" s="46">
        <v>0</v>
      </c>
      <c r="F202" s="59">
        <v>0</v>
      </c>
      <c r="G202" s="59">
        <v>0</v>
      </c>
      <c r="H202" s="59">
        <v>0</v>
      </c>
      <c r="I202" s="59">
        <v>0</v>
      </c>
      <c r="J202" s="59">
        <v>0</v>
      </c>
      <c r="K202" s="59">
        <v>0</v>
      </c>
      <c r="L202" s="59">
        <v>0</v>
      </c>
      <c r="M202" s="59">
        <v>0</v>
      </c>
      <c r="N202" s="59">
        <v>0</v>
      </c>
      <c r="O202" s="59">
        <v>0</v>
      </c>
      <c r="P202" s="59">
        <v>0</v>
      </c>
      <c r="Q202" s="59">
        <v>0</v>
      </c>
      <c r="R202" s="49">
        <v>0</v>
      </c>
      <c r="S202" s="49">
        <v>0</v>
      </c>
      <c r="T202" s="49"/>
      <c r="U202" s="49"/>
      <c r="V202" s="49"/>
      <c r="W202" s="49"/>
      <c r="X202" s="49"/>
      <c r="Y202" s="49">
        <v>0</v>
      </c>
      <c r="Z202" s="49">
        <v>0</v>
      </c>
      <c r="AA202" s="49">
        <v>0</v>
      </c>
      <c r="AB202" s="49">
        <v>0</v>
      </c>
      <c r="AC202" s="49">
        <v>0</v>
      </c>
      <c r="AD202" s="49">
        <v>0</v>
      </c>
      <c r="AE202" s="48"/>
      <c r="AF202" s="49">
        <v>0</v>
      </c>
      <c r="AG202" s="49">
        <v>0</v>
      </c>
      <c r="AH202" s="49">
        <v>0</v>
      </c>
      <c r="AI202" s="49">
        <v>0</v>
      </c>
      <c r="AJ202" s="48"/>
      <c r="AK202" s="49">
        <v>0</v>
      </c>
      <c r="AL202" s="49">
        <v>0</v>
      </c>
      <c r="AM202" s="49">
        <v>0</v>
      </c>
      <c r="AN202" s="49">
        <v>0</v>
      </c>
      <c r="AO202" s="48"/>
      <c r="AP202" s="49">
        <v>0</v>
      </c>
      <c r="AQ202" s="49">
        <v>0</v>
      </c>
      <c r="AR202" s="49">
        <v>0</v>
      </c>
      <c r="AS202" s="49">
        <v>0</v>
      </c>
      <c r="AT202" s="49">
        <v>0</v>
      </c>
      <c r="AU202" s="49">
        <v>0</v>
      </c>
      <c r="AV202" s="49">
        <v>0</v>
      </c>
      <c r="AW202" s="49">
        <v>0</v>
      </c>
      <c r="AX202" s="49">
        <v>0</v>
      </c>
      <c r="AY202" s="49">
        <v>0</v>
      </c>
      <c r="AZ202" s="49">
        <v>0</v>
      </c>
      <c r="BA202" s="49">
        <v>0</v>
      </c>
      <c r="BB202" s="48"/>
      <c r="BC202" s="49">
        <v>0</v>
      </c>
      <c r="BD202" s="49">
        <v>0</v>
      </c>
      <c r="BE202" s="49">
        <v>0</v>
      </c>
      <c r="BF202" s="49">
        <v>0</v>
      </c>
      <c r="BG202" s="49">
        <v>0</v>
      </c>
      <c r="BH202" s="49">
        <v>0</v>
      </c>
      <c r="BI202" s="49">
        <v>0</v>
      </c>
      <c r="BJ202" s="49">
        <v>0</v>
      </c>
      <c r="BK202" s="49">
        <v>0</v>
      </c>
      <c r="BL202" s="49">
        <v>0</v>
      </c>
      <c r="BM202" s="49">
        <v>0</v>
      </c>
      <c r="BN202" s="49">
        <v>0</v>
      </c>
    </row>
    <row r="203" spans="2:66" ht="11.25" customHeight="1" x14ac:dyDescent="0.2">
      <c r="B203" s="5"/>
      <c r="C203" s="81"/>
      <c r="D203" s="5"/>
      <c r="E203" s="46"/>
      <c r="F203" s="59"/>
      <c r="G203" s="59"/>
      <c r="H203" s="59"/>
      <c r="I203" s="59"/>
      <c r="J203" s="59"/>
      <c r="K203" s="59"/>
      <c r="L203" s="59"/>
      <c r="M203" s="59"/>
      <c r="N203" s="59"/>
      <c r="O203" s="59"/>
      <c r="P203" s="59"/>
      <c r="Q203" s="59"/>
      <c r="R203" s="49"/>
      <c r="S203" s="49"/>
      <c r="T203" s="49"/>
      <c r="U203" s="49"/>
      <c r="V203" s="49"/>
      <c r="W203" s="49"/>
      <c r="X203" s="49"/>
      <c r="Y203" s="49"/>
      <c r="Z203" s="49"/>
      <c r="AA203" s="49"/>
      <c r="AB203" s="49"/>
      <c r="AC203" s="49"/>
      <c r="AD203" s="49"/>
      <c r="AE203" s="48"/>
      <c r="AF203" s="49"/>
      <c r="AG203" s="49"/>
      <c r="AH203" s="49"/>
      <c r="AI203" s="49"/>
      <c r="AJ203" s="48"/>
      <c r="AK203" s="49"/>
      <c r="AL203" s="49"/>
      <c r="AM203" s="49"/>
      <c r="AN203" s="49"/>
      <c r="AO203" s="48"/>
      <c r="AP203" s="49"/>
      <c r="AQ203" s="49"/>
      <c r="AR203" s="49"/>
      <c r="AS203" s="49"/>
      <c r="AT203" s="49"/>
      <c r="AU203" s="49"/>
      <c r="AV203" s="49"/>
      <c r="AW203" s="49"/>
      <c r="AX203" s="49"/>
      <c r="AY203" s="49"/>
      <c r="AZ203" s="49"/>
      <c r="BA203" s="49"/>
      <c r="BB203" s="48"/>
      <c r="BC203" s="49"/>
      <c r="BD203" s="49"/>
      <c r="BE203" s="49"/>
      <c r="BF203" s="49"/>
      <c r="BG203" s="49"/>
      <c r="BH203" s="49"/>
      <c r="BI203" s="49"/>
      <c r="BJ203" s="49"/>
      <c r="BK203" s="49"/>
      <c r="BL203" s="49"/>
      <c r="BM203" s="49"/>
      <c r="BN203" s="49"/>
    </row>
    <row r="204" spans="2:66" ht="11.25" customHeight="1" x14ac:dyDescent="0.2">
      <c r="B204" s="5"/>
      <c r="C204" s="7"/>
      <c r="D204" s="5"/>
      <c r="E204" s="45"/>
      <c r="F204" s="59"/>
      <c r="G204" s="59"/>
      <c r="H204" s="59"/>
      <c r="I204" s="59"/>
      <c r="J204" s="59"/>
      <c r="K204" s="59"/>
      <c r="L204" s="59"/>
      <c r="M204" s="59"/>
      <c r="N204" s="59"/>
      <c r="O204" s="59"/>
      <c r="P204" s="59"/>
      <c r="Q204" s="59"/>
      <c r="R204" s="49"/>
      <c r="S204" s="49"/>
      <c r="T204" s="49"/>
      <c r="U204" s="49"/>
      <c r="V204" s="49"/>
      <c r="W204" s="49"/>
      <c r="X204" s="49"/>
      <c r="Y204" s="49"/>
      <c r="Z204" s="49"/>
      <c r="AA204" s="49"/>
      <c r="AB204" s="49"/>
      <c r="AC204" s="49"/>
      <c r="AD204" s="49"/>
      <c r="AE204" s="48"/>
      <c r="AF204" s="49"/>
      <c r="AG204" s="49"/>
      <c r="AH204" s="49"/>
      <c r="AI204" s="49"/>
      <c r="AJ204" s="48"/>
      <c r="AK204" s="49"/>
      <c r="AL204" s="49"/>
      <c r="AM204" s="49"/>
      <c r="AN204" s="49"/>
      <c r="AO204" s="48"/>
      <c r="AP204" s="49"/>
      <c r="AQ204" s="49"/>
      <c r="AR204" s="49"/>
      <c r="AS204" s="49"/>
      <c r="AT204" s="49"/>
      <c r="AU204" s="49"/>
      <c r="AV204" s="49"/>
      <c r="AW204" s="49"/>
      <c r="AX204" s="49"/>
      <c r="AY204" s="49"/>
      <c r="AZ204" s="49"/>
      <c r="BA204" s="49"/>
      <c r="BB204" s="48"/>
      <c r="BC204" s="49"/>
      <c r="BD204" s="49"/>
      <c r="BE204" s="49"/>
      <c r="BF204" s="49"/>
      <c r="BG204" s="49"/>
      <c r="BH204" s="49"/>
      <c r="BI204" s="49"/>
      <c r="BJ204" s="49"/>
      <c r="BK204" s="49"/>
      <c r="BL204" s="49"/>
      <c r="BM204" s="49"/>
      <c r="BN204" s="49"/>
    </row>
    <row r="205" spans="2:66" ht="11.25" customHeight="1" x14ac:dyDescent="0.2">
      <c r="B205" s="7" t="s">
        <v>66</v>
      </c>
      <c r="C205" s="7" t="s">
        <v>229</v>
      </c>
      <c r="D205" s="5" t="s">
        <v>150</v>
      </c>
      <c r="E205" s="45">
        <v>74832.611480720065</v>
      </c>
      <c r="F205" s="59">
        <v>30354.742374780013</v>
      </c>
      <c r="G205" s="59">
        <v>44477.869105940088</v>
      </c>
      <c r="H205" s="59">
        <v>20800.098388089988</v>
      </c>
      <c r="I205" s="59">
        <v>54032.513092630092</v>
      </c>
      <c r="J205" s="59">
        <v>12017.516796820004</v>
      </c>
      <c r="K205" s="59">
        <v>62815.094683900097</v>
      </c>
      <c r="L205" s="59">
        <v>19936.510212330013</v>
      </c>
      <c r="M205" s="59">
        <v>38335.024733480037</v>
      </c>
      <c r="N205" s="59">
        <v>10887.071563549998</v>
      </c>
      <c r="O205" s="59">
        <v>2770.3231165500001</v>
      </c>
      <c r="P205" s="59">
        <v>33880.851052049999</v>
      </c>
      <c r="Q205" s="59">
        <v>1597.1046397499999</v>
      </c>
      <c r="R205" s="49">
        <v>14219.822494190004</v>
      </c>
      <c r="S205" s="49">
        <v>20491.639537669991</v>
      </c>
      <c r="T205" s="49"/>
      <c r="U205" s="49"/>
      <c r="V205" s="49"/>
      <c r="W205" s="49"/>
      <c r="X205" s="49"/>
      <c r="Y205" s="49">
        <v>12583.405765739995</v>
      </c>
      <c r="Z205" s="49">
        <v>9427.1785199599908</v>
      </c>
      <c r="AA205" s="49">
        <v>17386.178971889978</v>
      </c>
      <c r="AB205" s="49">
        <v>13312.215409950002</v>
      </c>
      <c r="AC205" s="49">
        <v>4366.4256894199971</v>
      </c>
      <c r="AD205" s="49">
        <v>17757.207123759978</v>
      </c>
      <c r="AE205" s="48"/>
      <c r="AF205" s="49">
        <v>8760.9316216100033</v>
      </c>
      <c r="AG205" s="49">
        <v>12039.166766479999</v>
      </c>
      <c r="AH205" s="49">
        <v>21593.810753170044</v>
      </c>
      <c r="AI205" s="49">
        <v>32438.702339459989</v>
      </c>
      <c r="AJ205" s="48"/>
      <c r="AK205" s="49">
        <v>5322.9209720999988</v>
      </c>
      <c r="AL205" s="49">
        <v>6694.595824719996</v>
      </c>
      <c r="AM205" s="49">
        <v>25031.821402680012</v>
      </c>
      <c r="AN205" s="49">
        <v>37783.273281220077</v>
      </c>
      <c r="AO205" s="48"/>
      <c r="AP205" s="49">
        <v>5189.6763262599998</v>
      </c>
      <c r="AQ205" s="49">
        <v>7393.7294394800092</v>
      </c>
      <c r="AR205" s="49">
        <v>3791.8070483200004</v>
      </c>
      <c r="AS205" s="49">
        <v>5635.3714716399936</v>
      </c>
      <c r="AT205" s="49">
        <v>7472.4266142000015</v>
      </c>
      <c r="AU205" s="49">
        <v>9913.752357689993</v>
      </c>
      <c r="AV205" s="49">
        <v>4746.8339367000008</v>
      </c>
      <c r="AW205" s="49">
        <v>8565.3814732499941</v>
      </c>
      <c r="AX205" s="49">
        <v>1318.16712164</v>
      </c>
      <c r="AY205" s="49">
        <v>3048.2585677799998</v>
      </c>
      <c r="AZ205" s="49">
        <v>7835.8313276600011</v>
      </c>
      <c r="BA205" s="49">
        <v>9921.3757960999865</v>
      </c>
      <c r="BB205" s="48"/>
      <c r="BC205" s="49">
        <v>2484.7360609199995</v>
      </c>
      <c r="BD205" s="49">
        <v>10098.669704820006</v>
      </c>
      <c r="BE205" s="49">
        <v>1229.8288754700002</v>
      </c>
      <c r="BF205" s="49">
        <v>8197.3496444899938</v>
      </c>
      <c r="BG205" s="49">
        <v>10003.543505569998</v>
      </c>
      <c r="BH205" s="49">
        <v>7382.6354663200018</v>
      </c>
      <c r="BI205" s="49">
        <v>4918.9496571500003</v>
      </c>
      <c r="BJ205" s="49">
        <v>8393.2657527999963</v>
      </c>
      <c r="BK205" s="49">
        <v>402.30031489999999</v>
      </c>
      <c r="BL205" s="49">
        <v>3964.1253745199983</v>
      </c>
      <c r="BM205" s="49">
        <v>1760.7399740800004</v>
      </c>
      <c r="BN205" s="49">
        <v>15996.467149679986</v>
      </c>
    </row>
    <row r="206" spans="2:66" ht="11.25" customHeight="1" x14ac:dyDescent="0.2">
      <c r="B206" s="5"/>
      <c r="D206" s="5" t="s">
        <v>151</v>
      </c>
      <c r="E206" s="45">
        <v>41597.505457290026</v>
      </c>
      <c r="F206" s="59">
        <v>23200.206751289952</v>
      </c>
      <c r="G206" s="59">
        <v>18397.298705999998</v>
      </c>
      <c r="H206" s="59">
        <v>15772.499411679983</v>
      </c>
      <c r="I206" s="59">
        <v>25825.006045609949</v>
      </c>
      <c r="J206" s="59">
        <v>7554.4553379299987</v>
      </c>
      <c r="K206" s="59">
        <v>34043.050119359927</v>
      </c>
      <c r="L206" s="59">
        <v>7861.244092479993</v>
      </c>
      <c r="M206" s="59">
        <v>21852.759441769966</v>
      </c>
      <c r="N206" s="59">
        <v>8863.6033685900002</v>
      </c>
      <c r="O206" s="59">
        <v>2381.3390054899996</v>
      </c>
      <c r="P206" s="59">
        <v>25377.440065439961</v>
      </c>
      <c r="Q206" s="59">
        <v>130.06640726000001</v>
      </c>
      <c r="R206" s="49">
        <v>9176.486007350004</v>
      </c>
      <c r="S206" s="49">
        <v>16701.81913485003</v>
      </c>
      <c r="T206" s="49"/>
      <c r="U206" s="49"/>
      <c r="V206" s="49"/>
      <c r="W206" s="49"/>
      <c r="X206" s="49"/>
      <c r="Y206" s="49">
        <v>5553.6468822000043</v>
      </c>
      <c r="Z206" s="49">
        <v>4953.6804061599996</v>
      </c>
      <c r="AA206" s="49">
        <v>12513.271704719993</v>
      </c>
      <c r="AB206" s="49">
        <v>7676.1378956999979</v>
      </c>
      <c r="AC206" s="49">
        <v>9144.2026499699969</v>
      </c>
      <c r="AD206" s="49">
        <v>1756.56591854</v>
      </c>
      <c r="AE206" s="48"/>
      <c r="AF206" s="49">
        <v>9071.0203665699992</v>
      </c>
      <c r="AG206" s="49">
        <v>6701.479045109998</v>
      </c>
      <c r="AH206" s="49">
        <v>14129.186384720055</v>
      </c>
      <c r="AI206" s="49">
        <v>11695.819660890018</v>
      </c>
      <c r="AJ206" s="48"/>
      <c r="AK206" s="49">
        <v>4929.0587558299994</v>
      </c>
      <c r="AL206" s="49">
        <v>2625.3965820999997</v>
      </c>
      <c r="AM206" s="49">
        <v>18271.147995460029</v>
      </c>
      <c r="AN206" s="49">
        <v>15771.902123900009</v>
      </c>
      <c r="AO206" s="48"/>
      <c r="AP206" s="49">
        <v>2919.8469313400005</v>
      </c>
      <c r="AQ206" s="49">
        <v>2633.7999508600014</v>
      </c>
      <c r="AR206" s="49">
        <v>2416.8473945199994</v>
      </c>
      <c r="AS206" s="49">
        <v>2536.8330116400007</v>
      </c>
      <c r="AT206" s="49">
        <v>7414.9698629999993</v>
      </c>
      <c r="AU206" s="49">
        <v>5098.3018417199992</v>
      </c>
      <c r="AV206" s="49">
        <v>4038.1054010999987</v>
      </c>
      <c r="AW206" s="49">
        <v>3638.0324945999982</v>
      </c>
      <c r="AX206" s="49">
        <v>5108.3715080899947</v>
      </c>
      <c r="AY206" s="49">
        <v>4035.8311418799994</v>
      </c>
      <c r="AZ206" s="49">
        <v>1302.0656532400001</v>
      </c>
      <c r="BA206" s="49">
        <v>454.50026529999997</v>
      </c>
      <c r="BB206" s="48"/>
      <c r="BC206" s="49">
        <v>1650.9075471600004</v>
      </c>
      <c r="BD206" s="49">
        <v>3902.7393350400016</v>
      </c>
      <c r="BE206" s="49">
        <v>746.87529224999992</v>
      </c>
      <c r="BF206" s="49">
        <v>4206.8051139100007</v>
      </c>
      <c r="BG206" s="49">
        <v>8931.5476369300013</v>
      </c>
      <c r="BH206" s="49">
        <v>3581.7240677900004</v>
      </c>
      <c r="BI206" s="49">
        <v>2749.1472680500001</v>
      </c>
      <c r="BJ206" s="49">
        <v>4926.9906276499978</v>
      </c>
      <c r="BK206" s="49">
        <v>1395.2306576600001</v>
      </c>
      <c r="BL206" s="49">
        <v>7748.9719923099919</v>
      </c>
      <c r="BM206" s="49">
        <v>298.79100962999996</v>
      </c>
      <c r="BN206" s="49">
        <v>1457.7749089100002</v>
      </c>
    </row>
    <row r="207" spans="2:66" ht="11.25" customHeight="1" x14ac:dyDescent="0.2">
      <c r="B207" s="7"/>
      <c r="C207" s="81"/>
      <c r="D207" s="5" t="s">
        <v>152</v>
      </c>
      <c r="E207" s="45">
        <v>144095.88306915041</v>
      </c>
      <c r="F207" s="59">
        <v>75920.050873919652</v>
      </c>
      <c r="G207" s="59">
        <v>68175.832195230323</v>
      </c>
      <c r="H207" s="59">
        <v>79463.49851131966</v>
      </c>
      <c r="I207" s="59">
        <v>64632.384557830148</v>
      </c>
      <c r="J207" s="59">
        <v>26679.788592110013</v>
      </c>
      <c r="K207" s="59">
        <v>117416.09447704007</v>
      </c>
      <c r="L207" s="59">
        <v>9459.7042610700046</v>
      </c>
      <c r="M207" s="59">
        <v>39306.385510830092</v>
      </c>
      <c r="N207" s="59">
        <v>51537.944875570094</v>
      </c>
      <c r="O207" s="59">
        <v>42334.103017470065</v>
      </c>
      <c r="P207" s="59">
        <v>100949.79084757985</v>
      </c>
      <c r="Q207" s="59">
        <v>3300.4481915800002</v>
      </c>
      <c r="R207" s="49">
        <v>27087.073340590006</v>
      </c>
      <c r="S207" s="49">
        <v>75680.189115299829</v>
      </c>
      <c r="T207" s="49"/>
      <c r="U207" s="49"/>
      <c r="V207" s="49"/>
      <c r="W207" s="49"/>
      <c r="X207" s="49"/>
      <c r="Y207" s="49">
        <v>12824.40877159999</v>
      </c>
      <c r="Z207" s="49">
        <v>17872.301618789992</v>
      </c>
      <c r="AA207" s="49">
        <v>50002.027505410064</v>
      </c>
      <c r="AB207" s="49">
        <v>43131.730092670092</v>
      </c>
      <c r="AC207" s="49">
        <v>15287.208135570045</v>
      </c>
      <c r="AD207" s="49">
        <v>4978.2069451099987</v>
      </c>
      <c r="AE207" s="48"/>
      <c r="AF207" s="49">
        <v>39835.12757165006</v>
      </c>
      <c r="AG207" s="49">
        <v>39628.370939670116</v>
      </c>
      <c r="AH207" s="49">
        <v>36084.923302269985</v>
      </c>
      <c r="AI207" s="49">
        <v>28547.46125556</v>
      </c>
      <c r="AJ207" s="48"/>
      <c r="AK207" s="49">
        <v>12085.089299950003</v>
      </c>
      <c r="AL207" s="49">
        <v>14594.699292159998</v>
      </c>
      <c r="AM207" s="49">
        <v>63834.961573970038</v>
      </c>
      <c r="AN207" s="49">
        <v>53581.132903070182</v>
      </c>
      <c r="AO207" s="48"/>
      <c r="AP207" s="49">
        <v>7277.559863919998</v>
      </c>
      <c r="AQ207" s="49">
        <v>5546.8489076800061</v>
      </c>
      <c r="AR207" s="49">
        <v>9820.3713029899991</v>
      </c>
      <c r="AS207" s="49">
        <v>8051.9303157999921</v>
      </c>
      <c r="AT207" s="49">
        <v>24821.668594099952</v>
      </c>
      <c r="AU207" s="49">
        <v>25180.358911310002</v>
      </c>
      <c r="AV207" s="49">
        <v>23081.161543140028</v>
      </c>
      <c r="AW207" s="49">
        <v>20050.568549529977</v>
      </c>
      <c r="AX207" s="49">
        <v>7885.2762267099897</v>
      </c>
      <c r="AY207" s="49">
        <v>7401.931908859995</v>
      </c>
      <c r="AZ207" s="49">
        <v>3034.0133430600008</v>
      </c>
      <c r="BA207" s="49">
        <v>1944.1936020499993</v>
      </c>
      <c r="BB207" s="48"/>
      <c r="BC207" s="49">
        <v>4130.3056803199988</v>
      </c>
      <c r="BD207" s="49">
        <v>8694.1030912799979</v>
      </c>
      <c r="BE207" s="49">
        <v>5916.306025619996</v>
      </c>
      <c r="BF207" s="49">
        <v>11955.995593169995</v>
      </c>
      <c r="BG207" s="49">
        <v>34609.13338134998</v>
      </c>
      <c r="BH207" s="49">
        <v>15392.894124059983</v>
      </c>
      <c r="BI207" s="49">
        <v>28289.591959620018</v>
      </c>
      <c r="BJ207" s="49">
        <v>14842.138133050003</v>
      </c>
      <c r="BK207" s="49">
        <v>4581.1730386200006</v>
      </c>
      <c r="BL207" s="49">
        <v>10706.035096950018</v>
      </c>
      <c r="BM207" s="49">
        <v>1936.9884257900007</v>
      </c>
      <c r="BN207" s="49">
        <v>3041.2185193199994</v>
      </c>
    </row>
    <row r="208" spans="2:66" ht="11.25" customHeight="1" x14ac:dyDescent="0.2">
      <c r="B208" s="5"/>
      <c r="C208" s="7"/>
      <c r="D208" s="5" t="s">
        <v>148</v>
      </c>
      <c r="E208" s="45">
        <v>0</v>
      </c>
      <c r="F208" s="59">
        <v>0</v>
      </c>
      <c r="G208" s="59">
        <v>0</v>
      </c>
      <c r="H208" s="59">
        <v>0</v>
      </c>
      <c r="I208" s="59">
        <v>0</v>
      </c>
      <c r="J208" s="59">
        <v>0</v>
      </c>
      <c r="K208" s="59">
        <v>0</v>
      </c>
      <c r="L208" s="59">
        <v>0</v>
      </c>
      <c r="M208" s="59">
        <v>0</v>
      </c>
      <c r="N208" s="59">
        <v>0</v>
      </c>
      <c r="O208" s="59">
        <v>0</v>
      </c>
      <c r="P208" s="59">
        <v>0</v>
      </c>
      <c r="Q208" s="59">
        <v>0</v>
      </c>
      <c r="R208" s="49">
        <v>0</v>
      </c>
      <c r="S208" s="49">
        <v>0</v>
      </c>
      <c r="T208" s="49"/>
      <c r="U208" s="49"/>
      <c r="V208" s="49"/>
      <c r="W208" s="49"/>
      <c r="X208" s="49"/>
      <c r="Y208" s="49">
        <v>0</v>
      </c>
      <c r="Z208" s="49">
        <v>0</v>
      </c>
      <c r="AA208" s="49">
        <v>0</v>
      </c>
      <c r="AB208" s="49">
        <v>0</v>
      </c>
      <c r="AC208" s="49">
        <v>0</v>
      </c>
      <c r="AD208" s="49">
        <v>0</v>
      </c>
      <c r="AE208" s="48"/>
      <c r="AF208" s="49">
        <v>0</v>
      </c>
      <c r="AG208" s="49">
        <v>0</v>
      </c>
      <c r="AH208" s="49">
        <v>0</v>
      </c>
      <c r="AI208" s="49">
        <v>0</v>
      </c>
      <c r="AJ208" s="48"/>
      <c r="AK208" s="49">
        <v>0</v>
      </c>
      <c r="AL208" s="49">
        <v>0</v>
      </c>
      <c r="AM208" s="49">
        <v>0</v>
      </c>
      <c r="AN208" s="49">
        <v>0</v>
      </c>
      <c r="AO208" s="48"/>
      <c r="AP208" s="49">
        <v>0</v>
      </c>
      <c r="AQ208" s="49">
        <v>0</v>
      </c>
      <c r="AR208" s="49">
        <v>0</v>
      </c>
      <c r="AS208" s="49">
        <v>0</v>
      </c>
      <c r="AT208" s="49">
        <v>0</v>
      </c>
      <c r="AU208" s="49">
        <v>0</v>
      </c>
      <c r="AV208" s="49">
        <v>0</v>
      </c>
      <c r="AW208" s="49">
        <v>0</v>
      </c>
      <c r="AX208" s="49">
        <v>0</v>
      </c>
      <c r="AY208" s="49">
        <v>0</v>
      </c>
      <c r="AZ208" s="49">
        <v>0</v>
      </c>
      <c r="BA208" s="49">
        <v>0</v>
      </c>
      <c r="BB208" s="48"/>
      <c r="BC208" s="49">
        <v>0</v>
      </c>
      <c r="BD208" s="49">
        <v>0</v>
      </c>
      <c r="BE208" s="49">
        <v>0</v>
      </c>
      <c r="BF208" s="49">
        <v>0</v>
      </c>
      <c r="BG208" s="49">
        <v>0</v>
      </c>
      <c r="BH208" s="49">
        <v>0</v>
      </c>
      <c r="BI208" s="49">
        <v>0</v>
      </c>
      <c r="BJ208" s="49">
        <v>0</v>
      </c>
      <c r="BK208" s="49">
        <v>0</v>
      </c>
      <c r="BL208" s="49">
        <v>0</v>
      </c>
      <c r="BM208" s="49">
        <v>0</v>
      </c>
      <c r="BN208" s="49">
        <v>0</v>
      </c>
    </row>
    <row r="209" spans="2:66" ht="11.25" customHeight="1" x14ac:dyDescent="0.2">
      <c r="B209" s="7"/>
      <c r="C209" s="81"/>
      <c r="D209" s="5"/>
      <c r="E209" s="46"/>
      <c r="F209" s="59"/>
      <c r="G209" s="59"/>
      <c r="H209" s="59"/>
      <c r="I209" s="59"/>
      <c r="J209" s="59"/>
      <c r="K209" s="59"/>
      <c r="L209" s="59"/>
      <c r="M209" s="59"/>
      <c r="N209" s="59"/>
      <c r="O209" s="59"/>
      <c r="P209" s="59"/>
      <c r="Q209" s="59"/>
      <c r="R209" s="49"/>
      <c r="S209" s="49"/>
      <c r="T209" s="49"/>
      <c r="U209" s="49"/>
      <c r="V209" s="49"/>
      <c r="W209" s="49"/>
      <c r="X209" s="49"/>
      <c r="Y209" s="49"/>
      <c r="Z209" s="49"/>
      <c r="AA209" s="49"/>
      <c r="AB209" s="49"/>
      <c r="AC209" s="49"/>
      <c r="AD209" s="49"/>
      <c r="AE209" s="48"/>
      <c r="AF209" s="49"/>
      <c r="AG209" s="49"/>
      <c r="AH209" s="49"/>
      <c r="AI209" s="49"/>
      <c r="AJ209" s="48"/>
      <c r="AK209" s="49"/>
      <c r="AL209" s="49"/>
      <c r="AM209" s="49"/>
      <c r="AN209" s="49"/>
      <c r="AO209" s="48"/>
      <c r="AP209" s="49"/>
      <c r="AQ209" s="49"/>
      <c r="AR209" s="49"/>
      <c r="AS209" s="49"/>
      <c r="AT209" s="49"/>
      <c r="AU209" s="49"/>
      <c r="AV209" s="49"/>
      <c r="AW209" s="49"/>
      <c r="AX209" s="49"/>
      <c r="AY209" s="49"/>
      <c r="AZ209" s="49"/>
      <c r="BA209" s="49"/>
      <c r="BB209" s="48"/>
      <c r="BC209" s="49"/>
      <c r="BD209" s="49"/>
      <c r="BE209" s="49"/>
      <c r="BF209" s="49"/>
      <c r="BG209" s="49"/>
      <c r="BH209" s="49"/>
      <c r="BI209" s="49"/>
      <c r="BJ209" s="49"/>
      <c r="BK209" s="49"/>
      <c r="BL209" s="49"/>
      <c r="BM209" s="49"/>
      <c r="BN209" s="49"/>
    </row>
    <row r="210" spans="2:66" ht="11.25" customHeight="1" x14ac:dyDescent="0.2">
      <c r="B210" s="5"/>
      <c r="D210" s="5"/>
      <c r="E210" s="46"/>
      <c r="F210" s="59"/>
      <c r="G210" s="59"/>
      <c r="H210" s="59"/>
      <c r="I210" s="59"/>
      <c r="J210" s="59"/>
      <c r="K210" s="59"/>
      <c r="L210" s="59"/>
      <c r="M210" s="59"/>
      <c r="N210" s="59"/>
      <c r="O210" s="59"/>
      <c r="P210" s="59"/>
      <c r="Q210" s="59"/>
      <c r="R210" s="49"/>
      <c r="S210" s="49"/>
      <c r="T210" s="49"/>
      <c r="U210" s="49"/>
      <c r="V210" s="49"/>
      <c r="W210" s="49"/>
      <c r="X210" s="49"/>
      <c r="Y210" s="49"/>
      <c r="Z210" s="49"/>
      <c r="AA210" s="49"/>
      <c r="AB210" s="49"/>
      <c r="AC210" s="49"/>
      <c r="AD210" s="49"/>
      <c r="AE210" s="48"/>
      <c r="AF210" s="49"/>
      <c r="AG210" s="49"/>
      <c r="AH210" s="49"/>
      <c r="AI210" s="49"/>
      <c r="AJ210" s="48"/>
      <c r="AK210" s="49"/>
      <c r="AL210" s="49"/>
      <c r="AM210" s="49"/>
      <c r="AN210" s="49"/>
      <c r="AO210" s="48"/>
      <c r="AP210" s="49"/>
      <c r="AQ210" s="49"/>
      <c r="AR210" s="49"/>
      <c r="AS210" s="49"/>
      <c r="AT210" s="49"/>
      <c r="AU210" s="49"/>
      <c r="AV210" s="49"/>
      <c r="AW210" s="49"/>
      <c r="AX210" s="49"/>
      <c r="AY210" s="49"/>
      <c r="AZ210" s="49"/>
      <c r="BA210" s="49"/>
      <c r="BB210" s="48"/>
      <c r="BC210" s="49"/>
      <c r="BD210" s="49"/>
      <c r="BE210" s="49"/>
      <c r="BF210" s="49"/>
      <c r="BG210" s="49"/>
      <c r="BH210" s="49"/>
      <c r="BI210" s="49"/>
      <c r="BJ210" s="49"/>
      <c r="BK210" s="49"/>
      <c r="BL210" s="49"/>
      <c r="BM210" s="49"/>
      <c r="BN210" s="49"/>
    </row>
    <row r="211" spans="2:66" ht="11.25" customHeight="1" x14ac:dyDescent="0.2">
      <c r="B211" s="7" t="s">
        <v>59</v>
      </c>
      <c r="C211" s="81" t="s">
        <v>230</v>
      </c>
      <c r="D211" s="5" t="s">
        <v>150</v>
      </c>
      <c r="E211" s="45">
        <v>77634.280602390063</v>
      </c>
      <c r="F211" s="59">
        <v>31986.72918282001</v>
      </c>
      <c r="G211" s="59">
        <v>45647.551419570089</v>
      </c>
      <c r="H211" s="59">
        <v>19679.24686296998</v>
      </c>
      <c r="I211" s="59">
        <v>57955.033739420127</v>
      </c>
      <c r="J211" s="59">
        <v>13163.282385930004</v>
      </c>
      <c r="K211" s="59">
        <v>64470.998216460132</v>
      </c>
      <c r="L211" s="59">
        <v>21491.465156790018</v>
      </c>
      <c r="M211" s="59">
        <v>41303.532944450002</v>
      </c>
      <c r="N211" s="59">
        <v>10228.705832099993</v>
      </c>
      <c r="O211" s="59">
        <v>1691.4240479200005</v>
      </c>
      <c r="P211" s="59">
        <v>35342.769246299984</v>
      </c>
      <c r="Q211" s="59">
        <v>952.95822383999996</v>
      </c>
      <c r="R211" s="49">
        <v>15316.194929730009</v>
      </c>
      <c r="S211" s="49">
        <v>20980.901436769982</v>
      </c>
      <c r="T211" s="49"/>
      <c r="U211" s="49"/>
      <c r="V211" s="49"/>
      <c r="W211" s="49"/>
      <c r="X211" s="49"/>
      <c r="Y211" s="49">
        <v>12808.619248639998</v>
      </c>
      <c r="Z211" s="49">
        <v>12199.145328879984</v>
      </c>
      <c r="AA211" s="49">
        <v>15616.904992329981</v>
      </c>
      <c r="AB211" s="49">
        <v>13549.469846260003</v>
      </c>
      <c r="AC211" s="49">
        <v>5666.9956477699961</v>
      </c>
      <c r="AD211" s="49">
        <v>17793.145538509987</v>
      </c>
      <c r="AE211" s="48"/>
      <c r="AF211" s="49">
        <v>8735.4480324500037</v>
      </c>
      <c r="AG211" s="49">
        <v>10943.798830519998</v>
      </c>
      <c r="AH211" s="49">
        <v>23251.281150370065</v>
      </c>
      <c r="AI211" s="49">
        <v>34703.752589050018</v>
      </c>
      <c r="AJ211" s="48"/>
      <c r="AK211" s="49">
        <v>5696.3296594799995</v>
      </c>
      <c r="AL211" s="49">
        <v>7466.9527264499957</v>
      </c>
      <c r="AM211" s="49">
        <v>26290.399523340013</v>
      </c>
      <c r="AN211" s="49">
        <v>38180.598693120053</v>
      </c>
      <c r="AO211" s="48"/>
      <c r="AP211" s="49">
        <v>5370.62445742</v>
      </c>
      <c r="AQ211" s="49">
        <v>7437.9947912200105</v>
      </c>
      <c r="AR211" s="49">
        <v>4663.8792189700016</v>
      </c>
      <c r="AS211" s="49">
        <v>7535.2661099099878</v>
      </c>
      <c r="AT211" s="49">
        <v>6723.7968827000013</v>
      </c>
      <c r="AU211" s="49">
        <v>8893.1081096299949</v>
      </c>
      <c r="AV211" s="49">
        <v>5111.9473940999997</v>
      </c>
      <c r="AW211" s="49">
        <v>8437.5224521599939</v>
      </c>
      <c r="AX211" s="49">
        <v>1959.6621754999996</v>
      </c>
      <c r="AY211" s="49">
        <v>3707.3334722699988</v>
      </c>
      <c r="AZ211" s="49">
        <v>8156.81905413</v>
      </c>
      <c r="BA211" s="49">
        <v>9636.326484379988</v>
      </c>
      <c r="BB211" s="48"/>
      <c r="BC211" s="49">
        <v>2725.4768931800004</v>
      </c>
      <c r="BD211" s="49">
        <v>10083.142355460004</v>
      </c>
      <c r="BE211" s="49">
        <v>1353.2331120900001</v>
      </c>
      <c r="BF211" s="49">
        <v>10845.912216789986</v>
      </c>
      <c r="BG211" s="49">
        <v>9303.5614261699975</v>
      </c>
      <c r="BH211" s="49">
        <v>6313.3435661600015</v>
      </c>
      <c r="BI211" s="49">
        <v>4426.2911859600008</v>
      </c>
      <c r="BJ211" s="49">
        <v>9123.1786602999946</v>
      </c>
      <c r="BK211" s="49">
        <v>443.43679378999997</v>
      </c>
      <c r="BL211" s="49">
        <v>5223.5588539799974</v>
      </c>
      <c r="BM211" s="49">
        <v>1427.2474517800003</v>
      </c>
      <c r="BN211" s="49">
        <v>16365.898086729987</v>
      </c>
    </row>
    <row r="212" spans="2:66" ht="11.25" customHeight="1" x14ac:dyDescent="0.2">
      <c r="B212" s="5"/>
      <c r="C212" s="7"/>
      <c r="D212" s="5" t="s">
        <v>151</v>
      </c>
      <c r="E212" s="45">
        <v>40639.440719290025</v>
      </c>
      <c r="F212" s="59">
        <v>23742.659357849949</v>
      </c>
      <c r="G212" s="59">
        <v>16896.781361440004</v>
      </c>
      <c r="H212" s="59">
        <v>13758.788000079976</v>
      </c>
      <c r="I212" s="59">
        <v>26880.652719209942</v>
      </c>
      <c r="J212" s="59">
        <v>6830.2108695599982</v>
      </c>
      <c r="K212" s="59">
        <v>33809.229849729927</v>
      </c>
      <c r="L212" s="59">
        <v>7670.1877597199918</v>
      </c>
      <c r="M212" s="59">
        <v>20844.17311062997</v>
      </c>
      <c r="N212" s="59">
        <v>9559.7899434000028</v>
      </c>
      <c r="O212" s="59">
        <v>2019.65420165</v>
      </c>
      <c r="P212" s="59">
        <v>25632.728633849954</v>
      </c>
      <c r="Q212" s="59">
        <v>304.45261785000002</v>
      </c>
      <c r="R212" s="49">
        <v>10058.281084640004</v>
      </c>
      <c r="S212" s="49">
        <v>16034.176147080037</v>
      </c>
      <c r="T212" s="49"/>
      <c r="U212" s="49"/>
      <c r="V212" s="49"/>
      <c r="W212" s="49"/>
      <c r="X212" s="49"/>
      <c r="Y212" s="49">
        <v>4294.6159632500012</v>
      </c>
      <c r="Z212" s="49">
        <v>4396.7221059100011</v>
      </c>
      <c r="AA212" s="49">
        <v>12670.68080267999</v>
      </c>
      <c r="AB212" s="49">
        <v>7832.3096413999983</v>
      </c>
      <c r="AC212" s="49">
        <v>10202.476440610004</v>
      </c>
      <c r="AD212" s="49">
        <v>1242.6357654400003</v>
      </c>
      <c r="AE212" s="48"/>
      <c r="AF212" s="49">
        <v>8199.7564190099965</v>
      </c>
      <c r="AG212" s="49">
        <v>5559.0315810699994</v>
      </c>
      <c r="AH212" s="49">
        <v>15542.90293884006</v>
      </c>
      <c r="AI212" s="49">
        <v>11337.749780370017</v>
      </c>
      <c r="AJ212" s="48"/>
      <c r="AK212" s="49">
        <v>5087.3601448299987</v>
      </c>
      <c r="AL212" s="49">
        <v>1742.8507247299999</v>
      </c>
      <c r="AM212" s="49">
        <v>18655.299213020022</v>
      </c>
      <c r="AN212" s="49">
        <v>15153.930636710002</v>
      </c>
      <c r="AO212" s="48"/>
      <c r="AP212" s="49">
        <v>2371.5190973500007</v>
      </c>
      <c r="AQ212" s="49">
        <v>1923.0968659</v>
      </c>
      <c r="AR212" s="49">
        <v>2633.6075861599998</v>
      </c>
      <c r="AS212" s="49">
        <v>1763.1145197500005</v>
      </c>
      <c r="AT212" s="49">
        <v>7702.8176079999994</v>
      </c>
      <c r="AU212" s="49">
        <v>4967.8631946800006</v>
      </c>
      <c r="AV212" s="49">
        <v>3912.7580203999987</v>
      </c>
      <c r="AW212" s="49">
        <v>3919.5516209999982</v>
      </c>
      <c r="AX212" s="49">
        <v>6156.4354492099919</v>
      </c>
      <c r="AY212" s="49">
        <v>4046.0409913999993</v>
      </c>
      <c r="AZ212" s="49">
        <v>965.52159673000006</v>
      </c>
      <c r="BA212" s="49">
        <v>277.11416871</v>
      </c>
      <c r="BB212" s="48"/>
      <c r="BC212" s="49">
        <v>683.9768789499999</v>
      </c>
      <c r="BD212" s="49">
        <v>3610.6390843000017</v>
      </c>
      <c r="BE212" s="49">
        <v>707.23082464000004</v>
      </c>
      <c r="BF212" s="49">
        <v>3689.4912812700004</v>
      </c>
      <c r="BG212" s="49">
        <v>7753.1653715300017</v>
      </c>
      <c r="BH212" s="49">
        <v>4917.5154311500009</v>
      </c>
      <c r="BI212" s="49">
        <v>2783.6145279500006</v>
      </c>
      <c r="BJ212" s="49">
        <v>5048.6951134499977</v>
      </c>
      <c r="BK212" s="49">
        <v>1694.6897753200003</v>
      </c>
      <c r="BL212" s="49">
        <v>8507.786665289992</v>
      </c>
      <c r="BM212" s="49">
        <v>136.11062169000002</v>
      </c>
      <c r="BN212" s="49">
        <v>1106.5251437500001</v>
      </c>
    </row>
    <row r="213" spans="2:66" ht="11.25" customHeight="1" x14ac:dyDescent="0.2">
      <c r="B213" s="7"/>
      <c r="C213" s="81"/>
      <c r="D213" s="5" t="s">
        <v>152</v>
      </c>
      <c r="E213" s="45">
        <v>142129.05770897053</v>
      </c>
      <c r="F213" s="59">
        <v>73652.395673519728</v>
      </c>
      <c r="G213" s="59">
        <v>68476.662035450296</v>
      </c>
      <c r="H213" s="59">
        <v>82568.056257329663</v>
      </c>
      <c r="I213" s="59">
        <v>59561.001451640099</v>
      </c>
      <c r="J213" s="59">
        <v>26258.267471370014</v>
      </c>
      <c r="K213" s="59">
        <v>115870.79023760006</v>
      </c>
      <c r="L213" s="59">
        <v>8002.5898635699978</v>
      </c>
      <c r="M213" s="59">
        <v>37346.463631000064</v>
      </c>
      <c r="N213" s="59">
        <v>51500.124032210071</v>
      </c>
      <c r="O213" s="59">
        <v>43744.681699230052</v>
      </c>
      <c r="P213" s="59">
        <v>99139.368299119829</v>
      </c>
      <c r="Q213" s="59">
        <v>3770.2083969</v>
      </c>
      <c r="R213" s="49">
        <v>25015.690041959999</v>
      </c>
      <c r="S213" s="49">
        <v>75858.570203969823</v>
      </c>
      <c r="T213" s="49"/>
      <c r="U213" s="49"/>
      <c r="V213" s="49"/>
      <c r="W213" s="49"/>
      <c r="X213" s="49"/>
      <c r="Y213" s="49">
        <v>13765.010421849986</v>
      </c>
      <c r="Z213" s="49">
        <v>15657.293110119981</v>
      </c>
      <c r="AA213" s="49">
        <v>51613.892387010055</v>
      </c>
      <c r="AB213" s="49">
        <v>42738.303910660085</v>
      </c>
      <c r="AC213" s="49">
        <v>12928.364386580026</v>
      </c>
      <c r="AD213" s="49">
        <v>5426.1934927499997</v>
      </c>
      <c r="AE213" s="48"/>
      <c r="AF213" s="49">
        <v>40731.875108370055</v>
      </c>
      <c r="AG213" s="49">
        <v>41836.181148960095</v>
      </c>
      <c r="AH213" s="49">
        <v>32920.520565149978</v>
      </c>
      <c r="AI213" s="49">
        <v>26640.480886490001</v>
      </c>
      <c r="AJ213" s="48"/>
      <c r="AK213" s="49">
        <v>11553.379223570004</v>
      </c>
      <c r="AL213" s="49">
        <v>14704.8882478</v>
      </c>
      <c r="AM213" s="49">
        <v>62099.01644995001</v>
      </c>
      <c r="AN213" s="49">
        <v>53771.773787650192</v>
      </c>
      <c r="AO213" s="48"/>
      <c r="AP213" s="49">
        <v>7551.7237809499984</v>
      </c>
      <c r="AQ213" s="49">
        <v>6213.2866409000062</v>
      </c>
      <c r="AR213" s="49">
        <v>8731.5389407000021</v>
      </c>
      <c r="AS213" s="49">
        <v>6925.7541694199954</v>
      </c>
      <c r="AT213" s="49">
        <v>25282.450580599954</v>
      </c>
      <c r="AU213" s="49">
        <v>26331.441806409995</v>
      </c>
      <c r="AV213" s="49">
        <v>22841.395466440026</v>
      </c>
      <c r="AW213" s="49">
        <v>19896.908444219978</v>
      </c>
      <c r="AX213" s="49">
        <v>6195.7172317299928</v>
      </c>
      <c r="AY213" s="49">
        <v>6732.6471548499949</v>
      </c>
      <c r="AZ213" s="49">
        <v>3049.5696731000007</v>
      </c>
      <c r="BA213" s="49">
        <v>2376.6238196499989</v>
      </c>
      <c r="BB213" s="48"/>
      <c r="BC213" s="49">
        <v>4856.495516269998</v>
      </c>
      <c r="BD213" s="49">
        <v>8908.5149055799957</v>
      </c>
      <c r="BE213" s="49">
        <v>5832.5462566099968</v>
      </c>
      <c r="BF213" s="49">
        <v>9824.7468535099961</v>
      </c>
      <c r="BG213" s="49">
        <v>36487.497726149981</v>
      </c>
      <c r="BH213" s="49">
        <v>15126.394660859982</v>
      </c>
      <c r="BI213" s="49">
        <v>28747.783170910017</v>
      </c>
      <c r="BJ213" s="49">
        <v>13990.520739750003</v>
      </c>
      <c r="BK213" s="49">
        <v>4240.57744207</v>
      </c>
      <c r="BL213" s="49">
        <v>8687.786944509995</v>
      </c>
      <c r="BM213" s="49">
        <v>2403.156145320002</v>
      </c>
      <c r="BN213" s="49">
        <v>3023.0373474299995</v>
      </c>
    </row>
    <row r="214" spans="2:66" ht="11.25" customHeight="1" x14ac:dyDescent="0.2">
      <c r="B214" s="5"/>
      <c r="D214" s="5" t="s">
        <v>148</v>
      </c>
      <c r="E214" s="45">
        <v>123.22097651000001</v>
      </c>
      <c r="F214" s="59">
        <v>93.215785800000006</v>
      </c>
      <c r="G214" s="59">
        <v>30.005190710000001</v>
      </c>
      <c r="H214" s="59">
        <v>30.005190710000001</v>
      </c>
      <c r="I214" s="59">
        <v>93.215785800000006</v>
      </c>
      <c r="J214" s="59">
        <v>0</v>
      </c>
      <c r="K214" s="59">
        <v>123.22097651000001</v>
      </c>
      <c r="L214" s="59">
        <v>93.215785800000006</v>
      </c>
      <c r="M214" s="59">
        <v>0</v>
      </c>
      <c r="N214" s="59">
        <v>0</v>
      </c>
      <c r="O214" s="59">
        <v>30.005190710000001</v>
      </c>
      <c r="P214" s="59">
        <v>93.215785800000006</v>
      </c>
      <c r="Q214" s="59">
        <v>0</v>
      </c>
      <c r="R214" s="49">
        <v>93.215785800000006</v>
      </c>
      <c r="S214" s="49">
        <v>0</v>
      </c>
      <c r="T214" s="49"/>
      <c r="U214" s="49"/>
      <c r="V214" s="49"/>
      <c r="W214" s="49"/>
      <c r="X214" s="49"/>
      <c r="Y214" s="49">
        <v>93.215785800000006</v>
      </c>
      <c r="Z214" s="49">
        <v>0</v>
      </c>
      <c r="AA214" s="49">
        <v>0</v>
      </c>
      <c r="AB214" s="49">
        <v>0</v>
      </c>
      <c r="AC214" s="49">
        <v>0</v>
      </c>
      <c r="AD214" s="49">
        <v>30.005190710000001</v>
      </c>
      <c r="AE214" s="48"/>
      <c r="AF214" s="49">
        <v>0</v>
      </c>
      <c r="AG214" s="49">
        <v>30.005190710000001</v>
      </c>
      <c r="AH214" s="49">
        <v>93.215785800000006</v>
      </c>
      <c r="AI214" s="49">
        <v>0</v>
      </c>
      <c r="AJ214" s="48"/>
      <c r="AK214" s="49">
        <v>0</v>
      </c>
      <c r="AL214" s="49">
        <v>0</v>
      </c>
      <c r="AM214" s="49">
        <v>93.215785800000006</v>
      </c>
      <c r="AN214" s="49">
        <v>30.005190710000001</v>
      </c>
      <c r="AO214" s="48"/>
      <c r="AP214" s="49">
        <v>93.215785800000006</v>
      </c>
      <c r="AQ214" s="49">
        <v>0</v>
      </c>
      <c r="AR214" s="49">
        <v>0</v>
      </c>
      <c r="AS214" s="49">
        <v>0</v>
      </c>
      <c r="AT214" s="49">
        <v>0</v>
      </c>
      <c r="AU214" s="49">
        <v>0</v>
      </c>
      <c r="AV214" s="49">
        <v>0</v>
      </c>
      <c r="AW214" s="49">
        <v>0</v>
      </c>
      <c r="AX214" s="49">
        <v>0</v>
      </c>
      <c r="AY214" s="49">
        <v>0</v>
      </c>
      <c r="AZ214" s="49">
        <v>0</v>
      </c>
      <c r="BA214" s="49">
        <v>30.005190710000001</v>
      </c>
      <c r="BB214" s="48"/>
      <c r="BC214" s="49">
        <v>0</v>
      </c>
      <c r="BD214" s="49">
        <v>93.215785800000006</v>
      </c>
      <c r="BE214" s="49">
        <v>0</v>
      </c>
      <c r="BF214" s="49">
        <v>0</v>
      </c>
      <c r="BG214" s="49">
        <v>0</v>
      </c>
      <c r="BH214" s="49">
        <v>0</v>
      </c>
      <c r="BI214" s="49">
        <v>0</v>
      </c>
      <c r="BJ214" s="49">
        <v>0</v>
      </c>
      <c r="BK214" s="49">
        <v>0</v>
      </c>
      <c r="BL214" s="49">
        <v>0</v>
      </c>
      <c r="BM214" s="49">
        <v>30.005190710000001</v>
      </c>
      <c r="BN214" s="49">
        <v>0</v>
      </c>
    </row>
    <row r="215" spans="2:66" ht="11.25" customHeight="1" x14ac:dyDescent="0.2">
      <c r="B215" s="7"/>
      <c r="C215" s="81"/>
      <c r="D215" s="5"/>
      <c r="E215" s="45"/>
      <c r="F215" s="59"/>
      <c r="G215" s="59"/>
      <c r="H215" s="59"/>
      <c r="I215" s="59"/>
      <c r="J215" s="59"/>
      <c r="K215" s="59"/>
      <c r="L215" s="59"/>
      <c r="M215" s="59"/>
      <c r="N215" s="59"/>
      <c r="O215" s="59"/>
      <c r="P215" s="59"/>
      <c r="Q215" s="59"/>
      <c r="R215" s="49"/>
      <c r="S215" s="49"/>
      <c r="T215" s="49"/>
      <c r="U215" s="49"/>
      <c r="V215" s="49"/>
      <c r="W215" s="49"/>
      <c r="X215" s="49"/>
      <c r="Y215" s="49"/>
      <c r="Z215" s="49"/>
      <c r="AA215" s="49"/>
      <c r="AB215" s="49"/>
      <c r="AC215" s="49"/>
      <c r="AD215" s="49"/>
      <c r="AE215" s="48"/>
      <c r="AF215" s="49"/>
      <c r="AG215" s="49"/>
      <c r="AH215" s="49"/>
      <c r="AI215" s="49"/>
      <c r="AJ215" s="48"/>
      <c r="AK215" s="49"/>
      <c r="AL215" s="49"/>
      <c r="AM215" s="49"/>
      <c r="AN215" s="49"/>
      <c r="AO215" s="48"/>
      <c r="AP215" s="49"/>
      <c r="AQ215" s="49"/>
      <c r="AR215" s="49"/>
      <c r="AS215" s="49"/>
      <c r="AT215" s="49"/>
      <c r="AU215" s="49"/>
      <c r="AV215" s="49"/>
      <c r="AW215" s="49"/>
      <c r="AX215" s="49"/>
      <c r="AY215" s="49"/>
      <c r="AZ215" s="49"/>
      <c r="BA215" s="49"/>
      <c r="BB215" s="48"/>
      <c r="BC215" s="49"/>
      <c r="BD215" s="49"/>
      <c r="BE215" s="49"/>
      <c r="BF215" s="49"/>
      <c r="BG215" s="49"/>
      <c r="BH215" s="49"/>
      <c r="BI215" s="49"/>
      <c r="BJ215" s="49"/>
      <c r="BK215" s="49"/>
      <c r="BL215" s="49"/>
      <c r="BM215" s="49"/>
      <c r="BN215" s="49"/>
    </row>
    <row r="216" spans="2:66" ht="11.25" customHeight="1" x14ac:dyDescent="0.2">
      <c r="B216" s="5"/>
      <c r="C216" s="7"/>
      <c r="D216" s="5"/>
      <c r="E216" s="45"/>
      <c r="F216" s="59"/>
      <c r="G216" s="59"/>
      <c r="H216" s="59"/>
      <c r="I216" s="59"/>
      <c r="J216" s="59"/>
      <c r="K216" s="59"/>
      <c r="L216" s="59"/>
      <c r="M216" s="59"/>
      <c r="N216" s="59"/>
      <c r="O216" s="59"/>
      <c r="P216" s="59"/>
      <c r="Q216" s="59"/>
      <c r="R216" s="49"/>
      <c r="S216" s="49"/>
      <c r="T216" s="49"/>
      <c r="U216" s="49"/>
      <c r="V216" s="49"/>
      <c r="W216" s="49"/>
      <c r="X216" s="49"/>
      <c r="Y216" s="49"/>
      <c r="Z216" s="49"/>
      <c r="AA216" s="49"/>
      <c r="AB216" s="49"/>
      <c r="AC216" s="49"/>
      <c r="AD216" s="49"/>
      <c r="AE216" s="48"/>
      <c r="AF216" s="49"/>
      <c r="AG216" s="49"/>
      <c r="AH216" s="49"/>
      <c r="AI216" s="49"/>
      <c r="AJ216" s="48"/>
      <c r="AK216" s="49"/>
      <c r="AL216" s="49"/>
      <c r="AM216" s="49"/>
      <c r="AN216" s="49"/>
      <c r="AO216" s="48"/>
      <c r="AP216" s="49"/>
      <c r="AQ216" s="49"/>
      <c r="AR216" s="49"/>
      <c r="AS216" s="49"/>
      <c r="AT216" s="49"/>
      <c r="AU216" s="49"/>
      <c r="AV216" s="49"/>
      <c r="AW216" s="49"/>
      <c r="AX216" s="49"/>
      <c r="AY216" s="49"/>
      <c r="AZ216" s="49"/>
      <c r="BA216" s="49"/>
      <c r="BB216" s="48"/>
      <c r="BC216" s="49"/>
      <c r="BD216" s="49"/>
      <c r="BE216" s="49"/>
      <c r="BF216" s="49"/>
      <c r="BG216" s="49"/>
      <c r="BH216" s="49"/>
      <c r="BI216" s="49"/>
      <c r="BJ216" s="49"/>
      <c r="BK216" s="49"/>
      <c r="BL216" s="49"/>
      <c r="BM216" s="49"/>
      <c r="BN216" s="49"/>
    </row>
    <row r="217" spans="2:66" ht="11.25" customHeight="1" x14ac:dyDescent="0.2">
      <c r="B217" s="7" t="s">
        <v>60</v>
      </c>
      <c r="C217" s="7" t="s">
        <v>231</v>
      </c>
      <c r="D217" s="5" t="s">
        <v>150</v>
      </c>
      <c r="E217" s="45">
        <v>86237.742539899875</v>
      </c>
      <c r="F217" s="59">
        <v>37959.426607479923</v>
      </c>
      <c r="G217" s="59">
        <v>48278.315932420097</v>
      </c>
      <c r="H217" s="59">
        <v>23305.413368609985</v>
      </c>
      <c r="I217" s="59">
        <v>62932.329171290134</v>
      </c>
      <c r="J217" s="59">
        <v>16571.731157989994</v>
      </c>
      <c r="K217" s="59">
        <v>69666.011381910081</v>
      </c>
      <c r="L217" s="59">
        <v>22517.990356380022</v>
      </c>
      <c r="M217" s="59">
        <v>45011.287163690031</v>
      </c>
      <c r="N217" s="59">
        <v>13029.989822250009</v>
      </c>
      <c r="O217" s="59">
        <v>2190.2870229000005</v>
      </c>
      <c r="P217" s="59">
        <v>42289.942441640036</v>
      </c>
      <c r="Q217" s="59">
        <v>1091.65775745</v>
      </c>
      <c r="R217" s="49">
        <v>17068.898151560014</v>
      </c>
      <c r="S217" s="49">
        <v>26157.093417579992</v>
      </c>
      <c r="T217" s="49"/>
      <c r="U217" s="49"/>
      <c r="V217" s="49"/>
      <c r="W217" s="49"/>
      <c r="X217" s="49"/>
      <c r="Y217" s="49">
        <v>13165.016663679993</v>
      </c>
      <c r="Z217" s="49">
        <v>15291.07651922999</v>
      </c>
      <c r="AA217" s="49">
        <v>15511.390666649982</v>
      </c>
      <c r="AB217" s="49">
        <v>17556.822904470002</v>
      </c>
      <c r="AC217" s="49">
        <v>6874.6840125499957</v>
      </c>
      <c r="AD217" s="49">
        <v>17838.751773319989</v>
      </c>
      <c r="AE217" s="48"/>
      <c r="AF217" s="49">
        <v>11903.809038269999</v>
      </c>
      <c r="AG217" s="49">
        <v>11401.604330339998</v>
      </c>
      <c r="AH217" s="49">
        <v>26055.617569210015</v>
      </c>
      <c r="AI217" s="49">
        <v>36876.711602080068</v>
      </c>
      <c r="AJ217" s="48"/>
      <c r="AK217" s="49">
        <v>8308.7941745800017</v>
      </c>
      <c r="AL217" s="49">
        <v>8262.9369834099944</v>
      </c>
      <c r="AM217" s="49">
        <v>29650.63243290002</v>
      </c>
      <c r="AN217" s="49">
        <v>40015.37894901009</v>
      </c>
      <c r="AO217" s="48"/>
      <c r="AP217" s="49">
        <v>5943.1289102800001</v>
      </c>
      <c r="AQ217" s="49">
        <v>7221.8877534000094</v>
      </c>
      <c r="AR217" s="49">
        <v>6129.1144403100061</v>
      </c>
      <c r="AS217" s="49">
        <v>9161.9620789199853</v>
      </c>
      <c r="AT217" s="49">
        <v>7414.9698624000002</v>
      </c>
      <c r="AU217" s="49">
        <v>8096.4208042499986</v>
      </c>
      <c r="AV217" s="49">
        <v>7625.1038277000007</v>
      </c>
      <c r="AW217" s="49">
        <v>9931.719076769994</v>
      </c>
      <c r="AX217" s="49">
        <v>2590.8456742999983</v>
      </c>
      <c r="AY217" s="49">
        <v>4283.8383382499978</v>
      </c>
      <c r="AZ217" s="49">
        <v>8256.263892490002</v>
      </c>
      <c r="BA217" s="49">
        <v>9582.4878808299854</v>
      </c>
      <c r="BB217" s="48"/>
      <c r="BC217" s="49">
        <v>2544.3333894000002</v>
      </c>
      <c r="BD217" s="49">
        <v>10620.683274280002</v>
      </c>
      <c r="BE217" s="49">
        <v>2757.1008810699996</v>
      </c>
      <c r="BF217" s="49">
        <v>12533.97563815998</v>
      </c>
      <c r="BG217" s="49">
        <v>8931.5476369700009</v>
      </c>
      <c r="BH217" s="49">
        <v>6579.8430296800016</v>
      </c>
      <c r="BI217" s="49">
        <v>6365.3483346200001</v>
      </c>
      <c r="BJ217" s="49">
        <v>11191.474569849999</v>
      </c>
      <c r="BK217" s="49">
        <v>766.48564224999996</v>
      </c>
      <c r="BL217" s="49">
        <v>6108.1983702999942</v>
      </c>
      <c r="BM217" s="49">
        <v>1940.5974843000006</v>
      </c>
      <c r="BN217" s="49">
        <v>15898.154289019989</v>
      </c>
    </row>
    <row r="218" spans="2:66" ht="11.25" customHeight="1" x14ac:dyDescent="0.2">
      <c r="B218" s="5"/>
      <c r="D218" s="5" t="s">
        <v>151</v>
      </c>
      <c r="E218" s="45">
        <v>38472.46449185002</v>
      </c>
      <c r="F218" s="59">
        <v>22385.482693659927</v>
      </c>
      <c r="G218" s="59">
        <v>16086.981798190005</v>
      </c>
      <c r="H218" s="59">
        <v>15714.192863049975</v>
      </c>
      <c r="I218" s="59">
        <v>22758.271628799979</v>
      </c>
      <c r="J218" s="59">
        <v>6363.2332426299981</v>
      </c>
      <c r="K218" s="59">
        <v>32109.231249219934</v>
      </c>
      <c r="L218" s="59">
        <v>6597.8379392199922</v>
      </c>
      <c r="M218" s="59">
        <v>18392.957478219989</v>
      </c>
      <c r="N218" s="59">
        <v>10258.734403240001</v>
      </c>
      <c r="O218" s="59">
        <v>3088.8743472099986</v>
      </c>
      <c r="P218" s="59">
        <v>23164.848205579932</v>
      </c>
      <c r="Q218" s="59">
        <v>130.06640726000001</v>
      </c>
      <c r="R218" s="49">
        <v>7968.0389666099954</v>
      </c>
      <c r="S218" s="49">
        <v>15891.362598870026</v>
      </c>
      <c r="T218" s="49"/>
      <c r="U218" s="49"/>
      <c r="V218" s="49"/>
      <c r="W218" s="49"/>
      <c r="X218" s="49"/>
      <c r="Y218" s="49">
        <v>5906.2416243700027</v>
      </c>
      <c r="Z218" s="49">
        <v>2722.3131601500004</v>
      </c>
      <c r="AA218" s="49">
        <v>13287.16951455999</v>
      </c>
      <c r="AB218" s="49">
        <v>5296.0856436699987</v>
      </c>
      <c r="AC218" s="49">
        <v>10344.169563290008</v>
      </c>
      <c r="AD218" s="49">
        <v>916.48498581000001</v>
      </c>
      <c r="AE218" s="48"/>
      <c r="AF218" s="49">
        <v>8760.0096098499998</v>
      </c>
      <c r="AG218" s="49">
        <v>6954.1832531999989</v>
      </c>
      <c r="AH218" s="49">
        <v>13625.473083810048</v>
      </c>
      <c r="AI218" s="49">
        <v>9132.7985449899988</v>
      </c>
      <c r="AJ218" s="48"/>
      <c r="AK218" s="49">
        <v>4225.9338499400001</v>
      </c>
      <c r="AL218" s="49">
        <v>2137.2993926900003</v>
      </c>
      <c r="AM218" s="49">
        <v>18159.548843719993</v>
      </c>
      <c r="AN218" s="49">
        <v>13949.682405500007</v>
      </c>
      <c r="AO218" s="48"/>
      <c r="AP218" s="49">
        <v>2859.2816812600008</v>
      </c>
      <c r="AQ218" s="49">
        <v>3046.9599431100005</v>
      </c>
      <c r="AR218" s="49">
        <v>1654.4452578099999</v>
      </c>
      <c r="AS218" s="49">
        <v>1067.86790234</v>
      </c>
      <c r="AT218" s="49">
        <v>8566.6428361999988</v>
      </c>
      <c r="AU218" s="49">
        <v>4720.52667836</v>
      </c>
      <c r="AV218" s="49">
        <v>2205.2523241999997</v>
      </c>
      <c r="AW218" s="49">
        <v>3090.8333194699999</v>
      </c>
      <c r="AX218" s="49">
        <v>6637.8758736799928</v>
      </c>
      <c r="AY218" s="49">
        <v>3706.2936896099991</v>
      </c>
      <c r="AZ218" s="49">
        <v>461.98472050999999</v>
      </c>
      <c r="BA218" s="49">
        <v>454.50026529999997</v>
      </c>
      <c r="BB218" s="48"/>
      <c r="BC218" s="49">
        <v>1556.0510104700002</v>
      </c>
      <c r="BD218" s="49">
        <v>4350.1906139000012</v>
      </c>
      <c r="BE218" s="49">
        <v>463.26343302000004</v>
      </c>
      <c r="BF218" s="49">
        <v>2259.0497271300005</v>
      </c>
      <c r="BG218" s="49">
        <v>9365.7330241000018</v>
      </c>
      <c r="BH218" s="49">
        <v>3921.4364904600011</v>
      </c>
      <c r="BI218" s="49">
        <v>2255.0435349699992</v>
      </c>
      <c r="BJ218" s="49">
        <v>3041.0421086999995</v>
      </c>
      <c r="BK218" s="49">
        <v>1823.7540613900005</v>
      </c>
      <c r="BL218" s="49">
        <v>8520.4155018999954</v>
      </c>
      <c r="BM218" s="49">
        <v>250.34779909999997</v>
      </c>
      <c r="BN218" s="49">
        <v>666.13718670999992</v>
      </c>
    </row>
    <row r="219" spans="2:66" ht="11.25" customHeight="1" x14ac:dyDescent="0.2">
      <c r="B219" s="7"/>
      <c r="D219" s="5" t="s">
        <v>152</v>
      </c>
      <c r="E219" s="45">
        <v>135659.66828287055</v>
      </c>
      <c r="F219" s="59">
        <v>69062.564903699909</v>
      </c>
      <c r="G219" s="59">
        <v>66597.103379170265</v>
      </c>
      <c r="H219" s="59">
        <v>76927.89118203969</v>
      </c>
      <c r="I219" s="59">
        <v>58731.777100830077</v>
      </c>
      <c r="J219" s="59">
        <v>23228.197428850006</v>
      </c>
      <c r="K219" s="59">
        <v>112431.47085402011</v>
      </c>
      <c r="L219" s="59">
        <v>8141.6302702799976</v>
      </c>
      <c r="M219" s="59">
        <v>36022.399249020018</v>
      </c>
      <c r="N219" s="59">
        <v>47911.296684830064</v>
      </c>
      <c r="O219" s="59">
        <v>42206.603769400062</v>
      </c>
      <c r="P219" s="59">
        <v>94597.166625309954</v>
      </c>
      <c r="Q219" s="59">
        <v>3805.8950738799999</v>
      </c>
      <c r="R219" s="49">
        <v>25446.444723960009</v>
      </c>
      <c r="S219" s="49">
        <v>70669.06707882999</v>
      </c>
      <c r="T219" s="49"/>
      <c r="U219" s="49"/>
      <c r="V219" s="49"/>
      <c r="W219" s="49"/>
      <c r="X219" s="49"/>
      <c r="Y219" s="49">
        <v>11890.203131489989</v>
      </c>
      <c r="Z219" s="49">
        <v>14239.770865529983</v>
      </c>
      <c r="AA219" s="49">
        <v>51014.319103420064</v>
      </c>
      <c r="AB219" s="49">
        <v>41267.174850180076</v>
      </c>
      <c r="AC219" s="49">
        <v>11511.45710397002</v>
      </c>
      <c r="AD219" s="49">
        <v>5736.7432282799991</v>
      </c>
      <c r="AE219" s="48"/>
      <c r="AF219" s="49">
        <v>37003.260911710066</v>
      </c>
      <c r="AG219" s="49">
        <v>39924.63027033009</v>
      </c>
      <c r="AH219" s="49">
        <v>32059.303991989997</v>
      </c>
      <c r="AI219" s="49">
        <v>26672.473108839997</v>
      </c>
      <c r="AJ219" s="48"/>
      <c r="AK219" s="49">
        <v>9802.341003360003</v>
      </c>
      <c r="AL219" s="49">
        <v>13425.856425489999</v>
      </c>
      <c r="AM219" s="49">
        <v>59260.223900339988</v>
      </c>
      <c r="AN219" s="49">
        <v>53171.246953680202</v>
      </c>
      <c r="AO219" s="48"/>
      <c r="AP219" s="49">
        <v>6584.67252998</v>
      </c>
      <c r="AQ219" s="49">
        <v>5305.5306015100068</v>
      </c>
      <c r="AR219" s="49">
        <v>8245.466047710006</v>
      </c>
      <c r="AS219" s="49">
        <v>5994.3048178199952</v>
      </c>
      <c r="AT219" s="49">
        <v>23727.452372699954</v>
      </c>
      <c r="AU219" s="49">
        <v>27286.866730720001</v>
      </c>
      <c r="AV219" s="49">
        <v>22035.744729040031</v>
      </c>
      <c r="AW219" s="49">
        <v>19231.430121139976</v>
      </c>
      <c r="AX219" s="49">
        <v>5015.5675133099949</v>
      </c>
      <c r="AY219" s="49">
        <v>6495.8895906599946</v>
      </c>
      <c r="AZ219" s="49">
        <v>3453.6617109600011</v>
      </c>
      <c r="BA219" s="49">
        <v>2283.0815173199994</v>
      </c>
      <c r="BB219" s="48"/>
      <c r="BC219" s="49">
        <v>4165.5648885299988</v>
      </c>
      <c r="BD219" s="49">
        <v>7724.6382429600026</v>
      </c>
      <c r="BE219" s="49">
        <v>4672.645879249998</v>
      </c>
      <c r="BF219" s="49">
        <v>9567.1249862799941</v>
      </c>
      <c r="BG219" s="49">
        <v>35158.344965389981</v>
      </c>
      <c r="BH219" s="49">
        <v>15855.974138029982</v>
      </c>
      <c r="BI219" s="49">
        <v>27337.297015230015</v>
      </c>
      <c r="BJ219" s="49">
        <v>13929.877834950004</v>
      </c>
      <c r="BK219" s="49">
        <v>3788.4643075400008</v>
      </c>
      <c r="BL219" s="49">
        <v>7722.9927964299877</v>
      </c>
      <c r="BM219" s="49">
        <v>1805.5741261000005</v>
      </c>
      <c r="BN219" s="49">
        <v>3931.1691021799998</v>
      </c>
    </row>
    <row r="220" spans="2:66" ht="11.25" customHeight="1" x14ac:dyDescent="0.2">
      <c r="B220" s="7"/>
      <c r="D220" s="5" t="s">
        <v>148</v>
      </c>
      <c r="E220" s="45">
        <v>156.12469254000001</v>
      </c>
      <c r="F220" s="59">
        <v>67.525795149999993</v>
      </c>
      <c r="G220" s="59">
        <v>88.598897390000005</v>
      </c>
      <c r="H220" s="59">
        <v>88.598897390000005</v>
      </c>
      <c r="I220" s="59">
        <v>67.525795149999993</v>
      </c>
      <c r="J220" s="59">
        <v>88.598897390000005</v>
      </c>
      <c r="K220" s="59">
        <v>67.525795149999993</v>
      </c>
      <c r="L220" s="59">
        <v>0</v>
      </c>
      <c r="M220" s="59">
        <v>67.525795149999993</v>
      </c>
      <c r="N220" s="59">
        <v>88.598897390000005</v>
      </c>
      <c r="O220" s="59">
        <v>0</v>
      </c>
      <c r="P220" s="59">
        <v>156.12469254000001</v>
      </c>
      <c r="Q220" s="59">
        <v>0</v>
      </c>
      <c r="R220" s="49">
        <v>0</v>
      </c>
      <c r="S220" s="49">
        <v>156.12469254000001</v>
      </c>
      <c r="T220" s="49"/>
      <c r="U220" s="49"/>
      <c r="V220" s="49"/>
      <c r="W220" s="49"/>
      <c r="X220" s="49"/>
      <c r="Y220" s="49">
        <v>0</v>
      </c>
      <c r="Z220" s="49">
        <v>0</v>
      </c>
      <c r="AA220" s="49">
        <v>88.598897390000005</v>
      </c>
      <c r="AB220" s="49">
        <v>0</v>
      </c>
      <c r="AC220" s="49">
        <v>67.525795149999993</v>
      </c>
      <c r="AD220" s="49">
        <v>0</v>
      </c>
      <c r="AE220" s="48"/>
      <c r="AF220" s="49">
        <v>0</v>
      </c>
      <c r="AG220" s="49">
        <v>88.598897390000005</v>
      </c>
      <c r="AH220" s="49">
        <v>67.525795149999993</v>
      </c>
      <c r="AI220" s="49">
        <v>0</v>
      </c>
      <c r="AJ220" s="48"/>
      <c r="AK220" s="49">
        <v>0</v>
      </c>
      <c r="AL220" s="49">
        <v>88.598897390000005</v>
      </c>
      <c r="AM220" s="49">
        <v>67.525795149999993</v>
      </c>
      <c r="AN220" s="49">
        <v>0</v>
      </c>
      <c r="AO220" s="48"/>
      <c r="AP220" s="49">
        <v>0</v>
      </c>
      <c r="AQ220" s="49">
        <v>0</v>
      </c>
      <c r="AR220" s="49">
        <v>0</v>
      </c>
      <c r="AS220" s="49">
        <v>0</v>
      </c>
      <c r="AT220" s="49">
        <v>0</v>
      </c>
      <c r="AU220" s="49">
        <v>88.598897390000005</v>
      </c>
      <c r="AV220" s="49">
        <v>0</v>
      </c>
      <c r="AW220" s="49">
        <v>0</v>
      </c>
      <c r="AX220" s="49">
        <v>67.525795149999993</v>
      </c>
      <c r="AY220" s="49">
        <v>0</v>
      </c>
      <c r="AZ220" s="49">
        <v>0</v>
      </c>
      <c r="BA220" s="49">
        <v>0</v>
      </c>
      <c r="BB220" s="48"/>
      <c r="BC220" s="49">
        <v>0</v>
      </c>
      <c r="BD220" s="49">
        <v>0</v>
      </c>
      <c r="BE220" s="49">
        <v>0</v>
      </c>
      <c r="BF220" s="49">
        <v>0</v>
      </c>
      <c r="BG220" s="49">
        <v>88.598897390000005</v>
      </c>
      <c r="BH220" s="49">
        <v>0</v>
      </c>
      <c r="BI220" s="49">
        <v>0</v>
      </c>
      <c r="BJ220" s="49">
        <v>0</v>
      </c>
      <c r="BK220" s="49">
        <v>0</v>
      </c>
      <c r="BL220" s="49">
        <v>67.525795149999993</v>
      </c>
      <c r="BM220" s="49">
        <v>0</v>
      </c>
      <c r="BN220" s="49">
        <v>0</v>
      </c>
    </row>
    <row r="221" spans="2:66" ht="11.25" customHeight="1" x14ac:dyDescent="0.2">
      <c r="B221" s="5"/>
      <c r="C221" s="81"/>
      <c r="D221" s="5"/>
      <c r="E221" s="45"/>
      <c r="F221" s="59"/>
      <c r="G221" s="59"/>
      <c r="H221" s="59"/>
      <c r="I221" s="59"/>
      <c r="J221" s="59"/>
      <c r="K221" s="59"/>
      <c r="L221" s="59"/>
      <c r="M221" s="59"/>
      <c r="N221" s="59"/>
      <c r="O221" s="59"/>
      <c r="P221" s="59"/>
      <c r="Q221" s="59"/>
      <c r="R221" s="49"/>
      <c r="S221" s="49"/>
      <c r="T221" s="49"/>
      <c r="U221" s="49"/>
      <c r="V221" s="49"/>
      <c r="W221" s="49"/>
      <c r="X221" s="49"/>
      <c r="Y221" s="49"/>
      <c r="Z221" s="49"/>
      <c r="AA221" s="49"/>
      <c r="AB221" s="49"/>
      <c r="AC221" s="49"/>
      <c r="AD221" s="49"/>
      <c r="AE221" s="48"/>
      <c r="AF221" s="49"/>
      <c r="AG221" s="49"/>
      <c r="AH221" s="49"/>
      <c r="AI221" s="49"/>
      <c r="AJ221" s="48"/>
      <c r="AK221" s="49"/>
      <c r="AL221" s="49"/>
      <c r="AM221" s="49"/>
      <c r="AN221" s="49"/>
      <c r="AO221" s="48"/>
      <c r="AP221" s="49"/>
      <c r="AQ221" s="49"/>
      <c r="AR221" s="49"/>
      <c r="AS221" s="49"/>
      <c r="AT221" s="49"/>
      <c r="AU221" s="49"/>
      <c r="AV221" s="49"/>
      <c r="AW221" s="49"/>
      <c r="AX221" s="49"/>
      <c r="AY221" s="49"/>
      <c r="AZ221" s="49"/>
      <c r="BA221" s="49"/>
      <c r="BB221" s="48"/>
      <c r="BC221" s="49"/>
      <c r="BD221" s="49"/>
      <c r="BE221" s="49"/>
      <c r="BF221" s="49"/>
      <c r="BG221" s="49"/>
      <c r="BH221" s="49"/>
      <c r="BI221" s="49"/>
      <c r="BJ221" s="49"/>
      <c r="BK221" s="49"/>
      <c r="BL221" s="49"/>
      <c r="BM221" s="49"/>
      <c r="BN221" s="49"/>
    </row>
    <row r="222" spans="2:66" ht="11.25" customHeight="1" x14ac:dyDescent="0.2">
      <c r="B222" s="5"/>
      <c r="D222" s="5"/>
      <c r="E222" s="45"/>
      <c r="F222" s="59"/>
      <c r="G222" s="59"/>
      <c r="H222" s="59"/>
      <c r="I222" s="59"/>
      <c r="J222" s="59"/>
      <c r="K222" s="59"/>
      <c r="L222" s="59"/>
      <c r="M222" s="59"/>
      <c r="N222" s="59"/>
      <c r="O222" s="59"/>
      <c r="P222" s="59"/>
      <c r="Q222" s="59"/>
      <c r="R222" s="49"/>
      <c r="S222" s="49"/>
      <c r="T222" s="49"/>
      <c r="U222" s="49"/>
      <c r="V222" s="49"/>
      <c r="W222" s="49"/>
      <c r="X222" s="49"/>
      <c r="Y222" s="49"/>
      <c r="Z222" s="49"/>
      <c r="AA222" s="49"/>
      <c r="AB222" s="49"/>
      <c r="AC222" s="49"/>
      <c r="AD222" s="49"/>
      <c r="AE222" s="48"/>
      <c r="AF222" s="49"/>
      <c r="AG222" s="49"/>
      <c r="AH222" s="49"/>
      <c r="AI222" s="49"/>
      <c r="AJ222" s="48"/>
      <c r="AK222" s="49"/>
      <c r="AL222" s="49"/>
      <c r="AM222" s="49"/>
      <c r="AN222" s="49"/>
      <c r="AO222" s="48"/>
      <c r="AP222" s="49"/>
      <c r="AQ222" s="49"/>
      <c r="AR222" s="49"/>
      <c r="AS222" s="49"/>
      <c r="AT222" s="49"/>
      <c r="AU222" s="49"/>
      <c r="AV222" s="49"/>
      <c r="AW222" s="49"/>
      <c r="AX222" s="49"/>
      <c r="AY222" s="49"/>
      <c r="AZ222" s="49"/>
      <c r="BA222" s="49"/>
      <c r="BB222" s="48"/>
      <c r="BC222" s="49"/>
      <c r="BD222" s="49"/>
      <c r="BE222" s="49"/>
      <c r="BF222" s="49"/>
      <c r="BG222" s="49"/>
      <c r="BH222" s="49"/>
      <c r="BI222" s="49"/>
      <c r="BJ222" s="49"/>
      <c r="BK222" s="49"/>
      <c r="BL222" s="49"/>
      <c r="BM222" s="49"/>
      <c r="BN222" s="49"/>
    </row>
    <row r="223" spans="2:66" ht="11.25" customHeight="1" x14ac:dyDescent="0.2">
      <c r="B223" s="7" t="s">
        <v>61</v>
      </c>
      <c r="C223" s="7" t="s">
        <v>232</v>
      </c>
      <c r="D223" s="5" t="s">
        <v>150</v>
      </c>
      <c r="E223" s="45">
        <v>107651.94374188995</v>
      </c>
      <c r="F223" s="59">
        <v>47841.318841549975</v>
      </c>
      <c r="G223" s="59">
        <v>59810.624900340219</v>
      </c>
      <c r="H223" s="59">
        <v>31335.629026200004</v>
      </c>
      <c r="I223" s="59">
        <v>76316.314715690125</v>
      </c>
      <c r="J223" s="59">
        <v>21020.08218365999</v>
      </c>
      <c r="K223" s="59">
        <v>86631.861558229852</v>
      </c>
      <c r="L223" s="59">
        <v>27923.382023620008</v>
      </c>
      <c r="M223" s="59">
        <v>52724.224927950083</v>
      </c>
      <c r="N223" s="59">
        <v>18969.256698440015</v>
      </c>
      <c r="O223" s="59">
        <v>4255.1041436499991</v>
      </c>
      <c r="P223" s="59">
        <v>54745.816438850095</v>
      </c>
      <c r="Q223" s="59">
        <v>1942.1662490899998</v>
      </c>
      <c r="R223" s="49">
        <v>21041.627646019992</v>
      </c>
      <c r="S223" s="49">
        <v>35594.872174009986</v>
      </c>
      <c r="T223" s="49"/>
      <c r="U223" s="49"/>
      <c r="V223" s="49"/>
      <c r="W223" s="49"/>
      <c r="X223" s="49"/>
      <c r="Y223" s="49">
        <v>19228.881134299951</v>
      </c>
      <c r="Z223" s="49">
        <v>20746.413909340023</v>
      </c>
      <c r="AA223" s="49">
        <v>18173.805698969987</v>
      </c>
      <c r="AB223" s="49">
        <v>22289.475407790003</v>
      </c>
      <c r="AC223" s="49">
        <v>8279.5553112799935</v>
      </c>
      <c r="AD223" s="49">
        <v>18933.812280209993</v>
      </c>
      <c r="AE223" s="48"/>
      <c r="AF223" s="49">
        <v>15458.307310279995</v>
      </c>
      <c r="AG223" s="49">
        <v>15877.321715919994</v>
      </c>
      <c r="AH223" s="49">
        <v>32383.011531270007</v>
      </c>
      <c r="AI223" s="49">
        <v>43933.303184420169</v>
      </c>
      <c r="AJ223" s="48"/>
      <c r="AK223" s="49">
        <v>10792.264148560002</v>
      </c>
      <c r="AL223" s="49">
        <v>10227.818035100003</v>
      </c>
      <c r="AM223" s="49">
        <v>37049.054692989936</v>
      </c>
      <c r="AN223" s="49">
        <v>49582.806865240113</v>
      </c>
      <c r="AO223" s="48"/>
      <c r="AP223" s="49">
        <v>8689.7540081199932</v>
      </c>
      <c r="AQ223" s="49">
        <v>10539.127126180008</v>
      </c>
      <c r="AR223" s="49">
        <v>9016.1396490200077</v>
      </c>
      <c r="AS223" s="49">
        <v>11730.274260319977</v>
      </c>
      <c r="AT223" s="49">
        <v>8970.2500627999943</v>
      </c>
      <c r="AU223" s="49">
        <v>9203.5556361699946</v>
      </c>
      <c r="AV223" s="49">
        <v>9046.2037936000033</v>
      </c>
      <c r="AW223" s="49">
        <v>13243.271614189989</v>
      </c>
      <c r="AX223" s="49">
        <v>3326.2836788499976</v>
      </c>
      <c r="AY223" s="49">
        <v>4953.2716324299981</v>
      </c>
      <c r="AZ223" s="49">
        <v>8792.6876491600015</v>
      </c>
      <c r="BA223" s="49">
        <v>10141.124631049985</v>
      </c>
      <c r="BB223" s="48"/>
      <c r="BC223" s="49">
        <v>4879.4630480399965</v>
      </c>
      <c r="BD223" s="49">
        <v>14349.418086259993</v>
      </c>
      <c r="BE223" s="49">
        <v>3513.2111782799998</v>
      </c>
      <c r="BF223" s="49">
        <v>17233.202731059995</v>
      </c>
      <c r="BG223" s="49">
        <v>12130.25564272</v>
      </c>
      <c r="BH223" s="49">
        <v>6043.550056250001</v>
      </c>
      <c r="BI223" s="49">
        <v>7996.054151889999</v>
      </c>
      <c r="BJ223" s="49">
        <v>14293.421255900001</v>
      </c>
      <c r="BK223" s="49">
        <v>792.90279772999997</v>
      </c>
      <c r="BL223" s="49">
        <v>7486.6525135499933</v>
      </c>
      <c r="BM223" s="49">
        <v>2023.7422075400004</v>
      </c>
      <c r="BN223" s="49">
        <v>16910.070072669998</v>
      </c>
    </row>
    <row r="224" spans="2:66" ht="11.25" customHeight="1" x14ac:dyDescent="0.2">
      <c r="B224" s="5"/>
      <c r="C224" s="81"/>
      <c r="D224" s="5" t="s">
        <v>151</v>
      </c>
      <c r="E224" s="45">
        <v>37377.396523089992</v>
      </c>
      <c r="F224" s="59">
        <v>22527.951611099925</v>
      </c>
      <c r="G224" s="59">
        <v>14849.44491199</v>
      </c>
      <c r="H224" s="59">
        <v>15513.970040549973</v>
      </c>
      <c r="I224" s="59">
        <v>21863.426482539999</v>
      </c>
      <c r="J224" s="59">
        <v>6590.7404970399984</v>
      </c>
      <c r="K224" s="59">
        <v>30786.656026049943</v>
      </c>
      <c r="L224" s="59">
        <v>5117.5350798699965</v>
      </c>
      <c r="M224" s="59">
        <v>18695.945912309984</v>
      </c>
      <c r="N224" s="59">
        <v>8874.4340439400003</v>
      </c>
      <c r="O224" s="59">
        <v>4527.236981779999</v>
      </c>
      <c r="P224" s="59">
        <v>24027.055579139938</v>
      </c>
      <c r="Q224" s="59">
        <v>61.704718339999999</v>
      </c>
      <c r="R224" s="49">
        <v>8639.5595092400017</v>
      </c>
      <c r="S224" s="49">
        <v>15514.182812540022</v>
      </c>
      <c r="T224" s="49"/>
      <c r="U224" s="49"/>
      <c r="V224" s="49"/>
      <c r="W224" s="49"/>
      <c r="X224" s="49"/>
      <c r="Y224" s="49">
        <v>3616.1720870500017</v>
      </c>
      <c r="Z224" s="49">
        <v>1855.5583436699999</v>
      </c>
      <c r="AA224" s="49">
        <v>13708.344012789992</v>
      </c>
      <c r="AB224" s="49">
        <v>7221.61380216</v>
      </c>
      <c r="AC224" s="49">
        <v>9806.0851085000031</v>
      </c>
      <c r="AD224" s="49">
        <v>1169.6231689199999</v>
      </c>
      <c r="AE224" s="48"/>
      <c r="AF224" s="49">
        <v>8475.5042391299976</v>
      </c>
      <c r="AG224" s="49">
        <v>7038.4658014200013</v>
      </c>
      <c r="AH224" s="49">
        <v>14052.447371970051</v>
      </c>
      <c r="AI224" s="49">
        <v>7810.9791105699942</v>
      </c>
      <c r="AJ224" s="48"/>
      <c r="AK224" s="49">
        <v>4180.6216910399999</v>
      </c>
      <c r="AL224" s="49">
        <v>2410.1188059999999</v>
      </c>
      <c r="AM224" s="49">
        <v>18347.329920060009</v>
      </c>
      <c r="AN224" s="49">
        <v>12439.326105990001</v>
      </c>
      <c r="AO224" s="48"/>
      <c r="AP224" s="49">
        <v>2145.4583115300006</v>
      </c>
      <c r="AQ224" s="49">
        <v>1470.7137755200001</v>
      </c>
      <c r="AR224" s="49">
        <v>1079.9144585399999</v>
      </c>
      <c r="AS224" s="49">
        <v>775.64388513000006</v>
      </c>
      <c r="AT224" s="49">
        <v>9142.3383264999957</v>
      </c>
      <c r="AU224" s="49">
        <v>4566.0056862900001</v>
      </c>
      <c r="AV224" s="49">
        <v>3103.8233783799997</v>
      </c>
      <c r="AW224" s="49">
        <v>4117.7904237799994</v>
      </c>
      <c r="AX224" s="49">
        <v>6367.7726930499921</v>
      </c>
      <c r="AY224" s="49">
        <v>3438.3124154499997</v>
      </c>
      <c r="AZ224" s="49">
        <v>688.64444309999999</v>
      </c>
      <c r="BA224" s="49">
        <v>480.97872582000002</v>
      </c>
      <c r="BB224" s="48"/>
      <c r="BC224" s="49">
        <v>741.95838659000003</v>
      </c>
      <c r="BD224" s="49">
        <v>2874.2137004600004</v>
      </c>
      <c r="BE224" s="49">
        <v>230.53919669999999</v>
      </c>
      <c r="BF224" s="49">
        <v>1625.0191469699998</v>
      </c>
      <c r="BG224" s="49">
        <v>8780.9464413300029</v>
      </c>
      <c r="BH224" s="49">
        <v>4927.397571460001</v>
      </c>
      <c r="BI224" s="49">
        <v>3511.3540251600007</v>
      </c>
      <c r="BJ224" s="49">
        <v>3710.2597769999988</v>
      </c>
      <c r="BK224" s="49">
        <v>1967.7317375100006</v>
      </c>
      <c r="BL224" s="49">
        <v>7838.3533709899903</v>
      </c>
      <c r="BM224" s="49">
        <v>281.44025325999996</v>
      </c>
      <c r="BN224" s="49">
        <v>888.18291565999994</v>
      </c>
    </row>
    <row r="225" spans="2:66" ht="11.25" customHeight="1" x14ac:dyDescent="0.2">
      <c r="B225" s="7"/>
      <c r="C225" s="81"/>
      <c r="D225" s="5" t="s">
        <v>152</v>
      </c>
      <c r="E225" s="45">
        <v>115249.60787568001</v>
      </c>
      <c r="F225" s="59">
        <v>58858.677680840017</v>
      </c>
      <c r="G225" s="59">
        <v>56390.930194840214</v>
      </c>
      <c r="H225" s="59">
        <v>68939.445377839817</v>
      </c>
      <c r="I225" s="59">
        <v>46310.162497840065</v>
      </c>
      <c r="J225" s="59">
        <v>18640.938046160005</v>
      </c>
      <c r="K225" s="59">
        <v>96608.669829519975</v>
      </c>
      <c r="L225" s="59">
        <v>4216.5414623899987</v>
      </c>
      <c r="M225" s="59">
        <v>28073.99884581998</v>
      </c>
      <c r="N225" s="59">
        <v>43197.877198830065</v>
      </c>
      <c r="O225" s="59">
        <v>38703.424014080076</v>
      </c>
      <c r="P225" s="59">
        <v>81188.158080579902</v>
      </c>
      <c r="Q225" s="59">
        <v>3023.7482711600001</v>
      </c>
      <c r="R225" s="49">
        <v>20802.194686869985</v>
      </c>
      <c r="S225" s="49">
        <v>61517.540934770077</v>
      </c>
      <c r="T225" s="49"/>
      <c r="U225" s="49"/>
      <c r="V225" s="49"/>
      <c r="W225" s="49"/>
      <c r="X225" s="49"/>
      <c r="Y225" s="49">
        <v>8116.4081981900008</v>
      </c>
      <c r="Z225" s="49">
        <v>9651.1882918999981</v>
      </c>
      <c r="AA225" s="49">
        <v>48019.328470260072</v>
      </c>
      <c r="AB225" s="49">
        <v>34361.942321870039</v>
      </c>
      <c r="AC225" s="49">
        <v>10712.196055180015</v>
      </c>
      <c r="AD225" s="49">
        <v>4388.5445382799999</v>
      </c>
      <c r="AE225" s="48"/>
      <c r="AF225" s="49">
        <v>33486.216143920035</v>
      </c>
      <c r="AG225" s="49">
        <v>35453.229233920065</v>
      </c>
      <c r="AH225" s="49">
        <v>25372.461536919996</v>
      </c>
      <c r="AI225" s="49">
        <v>20937.700960919999</v>
      </c>
      <c r="AJ225" s="48"/>
      <c r="AK225" s="49">
        <v>7364.1831882799997</v>
      </c>
      <c r="AL225" s="49">
        <v>11276.754857880002</v>
      </c>
      <c r="AM225" s="49">
        <v>51494.494492560065</v>
      </c>
      <c r="AN225" s="49">
        <v>45114.175336960128</v>
      </c>
      <c r="AO225" s="48"/>
      <c r="AP225" s="49">
        <v>4551.8708018700008</v>
      </c>
      <c r="AQ225" s="49">
        <v>3564.5373963200018</v>
      </c>
      <c r="AR225" s="49">
        <v>5932.9716382700026</v>
      </c>
      <c r="AS225" s="49">
        <v>3718.2166536300001</v>
      </c>
      <c r="AT225" s="49">
        <v>21596.476681999964</v>
      </c>
      <c r="AU225" s="49">
        <v>26422.851788259999</v>
      </c>
      <c r="AV225" s="49">
        <v>19469.021842460017</v>
      </c>
      <c r="AW225" s="49">
        <v>14892.92047940999</v>
      </c>
      <c r="AX225" s="49">
        <v>4617.7584845399961</v>
      </c>
      <c r="AY225" s="49">
        <v>6094.4375706399951</v>
      </c>
      <c r="AZ225" s="49">
        <v>2690.5782317000007</v>
      </c>
      <c r="BA225" s="49">
        <v>1697.9663065799996</v>
      </c>
      <c r="BB225" s="48"/>
      <c r="BC225" s="49">
        <v>2644.5278537699996</v>
      </c>
      <c r="BD225" s="49">
        <v>5471.8803444200021</v>
      </c>
      <c r="BE225" s="49">
        <v>4149.2598183599985</v>
      </c>
      <c r="BF225" s="49">
        <v>5501.9284735400024</v>
      </c>
      <c r="BG225" s="49">
        <v>32633.022439799992</v>
      </c>
      <c r="BH225" s="49">
        <v>15386.306030459982</v>
      </c>
      <c r="BI225" s="49">
        <v>24203.22884127</v>
      </c>
      <c r="BJ225" s="49">
        <v>10158.713480599998</v>
      </c>
      <c r="BK225" s="49">
        <v>3618.0694759400008</v>
      </c>
      <c r="BL225" s="49">
        <v>7094.12657923999</v>
      </c>
      <c r="BM225" s="49">
        <v>1691.3369487000002</v>
      </c>
      <c r="BN225" s="49">
        <v>2697.2075895800003</v>
      </c>
    </row>
    <row r="226" spans="2:66" ht="11.25" customHeight="1" x14ac:dyDescent="0.2">
      <c r="B226" s="5"/>
      <c r="D226" s="5" t="s">
        <v>148</v>
      </c>
      <c r="E226" s="45">
        <v>247.05186649999999</v>
      </c>
      <c r="F226" s="59">
        <v>247.05186649999999</v>
      </c>
      <c r="G226" s="59">
        <v>0</v>
      </c>
      <c r="H226" s="59">
        <v>247.05186649999999</v>
      </c>
      <c r="I226" s="59">
        <v>0</v>
      </c>
      <c r="J226" s="59">
        <v>0</v>
      </c>
      <c r="K226" s="59">
        <v>247.05186649999999</v>
      </c>
      <c r="L226" s="59">
        <v>0</v>
      </c>
      <c r="M226" s="59">
        <v>0</v>
      </c>
      <c r="N226" s="59">
        <v>247.05186649999999</v>
      </c>
      <c r="O226" s="59">
        <v>0</v>
      </c>
      <c r="P226" s="59">
        <v>247.05186649999999</v>
      </c>
      <c r="Q226" s="59">
        <v>0</v>
      </c>
      <c r="R226" s="49">
        <v>0</v>
      </c>
      <c r="S226" s="49">
        <v>247.05186649999999</v>
      </c>
      <c r="T226" s="49"/>
      <c r="U226" s="49"/>
      <c r="V226" s="49"/>
      <c r="W226" s="49"/>
      <c r="X226" s="49"/>
      <c r="Y226" s="49">
        <v>0</v>
      </c>
      <c r="Z226" s="49">
        <v>0</v>
      </c>
      <c r="AA226" s="49">
        <v>0</v>
      </c>
      <c r="AB226" s="49">
        <v>247.05186649999999</v>
      </c>
      <c r="AC226" s="49">
        <v>0</v>
      </c>
      <c r="AD226" s="49">
        <v>0</v>
      </c>
      <c r="AE226" s="48"/>
      <c r="AF226" s="49">
        <v>247.05186649999999</v>
      </c>
      <c r="AG226" s="49">
        <v>0</v>
      </c>
      <c r="AH226" s="49">
        <v>0</v>
      </c>
      <c r="AI226" s="49">
        <v>0</v>
      </c>
      <c r="AJ226" s="48"/>
      <c r="AK226" s="49">
        <v>0</v>
      </c>
      <c r="AL226" s="49">
        <v>0</v>
      </c>
      <c r="AM226" s="49">
        <v>247.05186649999999</v>
      </c>
      <c r="AN226" s="49">
        <v>0</v>
      </c>
      <c r="AO226" s="48"/>
      <c r="AP226" s="49">
        <v>0</v>
      </c>
      <c r="AQ226" s="49">
        <v>0</v>
      </c>
      <c r="AR226" s="49">
        <v>0</v>
      </c>
      <c r="AS226" s="49">
        <v>0</v>
      </c>
      <c r="AT226" s="49">
        <v>0</v>
      </c>
      <c r="AU226" s="49">
        <v>0</v>
      </c>
      <c r="AV226" s="49">
        <v>247.05186649999999</v>
      </c>
      <c r="AW226" s="49">
        <v>0</v>
      </c>
      <c r="AX226" s="49">
        <v>0</v>
      </c>
      <c r="AY226" s="49">
        <v>0</v>
      </c>
      <c r="AZ226" s="49">
        <v>0</v>
      </c>
      <c r="BA226" s="49">
        <v>0</v>
      </c>
      <c r="BB226" s="48"/>
      <c r="BC226" s="49">
        <v>0</v>
      </c>
      <c r="BD226" s="49">
        <v>0</v>
      </c>
      <c r="BE226" s="49">
        <v>0</v>
      </c>
      <c r="BF226" s="49">
        <v>0</v>
      </c>
      <c r="BG226" s="49">
        <v>0</v>
      </c>
      <c r="BH226" s="49">
        <v>0</v>
      </c>
      <c r="BI226" s="49">
        <v>247.05186649999999</v>
      </c>
      <c r="BJ226" s="49">
        <v>0</v>
      </c>
      <c r="BK226" s="49">
        <v>0</v>
      </c>
      <c r="BL226" s="49">
        <v>0</v>
      </c>
      <c r="BM226" s="49">
        <v>0</v>
      </c>
      <c r="BN226" s="49">
        <v>0</v>
      </c>
    </row>
    <row r="227" spans="2:66" ht="11.25" customHeight="1" x14ac:dyDescent="0.2">
      <c r="B227" s="7"/>
      <c r="C227" s="7"/>
      <c r="D227" s="5"/>
      <c r="E227" s="45"/>
      <c r="F227" s="59"/>
      <c r="G227" s="59"/>
      <c r="H227" s="59"/>
      <c r="I227" s="59"/>
      <c r="J227" s="59"/>
      <c r="K227" s="59"/>
      <c r="L227" s="59"/>
      <c r="M227" s="59"/>
      <c r="N227" s="59"/>
      <c r="O227" s="59"/>
      <c r="P227" s="59"/>
      <c r="Q227" s="59"/>
      <c r="R227" s="49"/>
      <c r="S227" s="49"/>
      <c r="T227" s="49"/>
      <c r="U227" s="49"/>
      <c r="V227" s="49"/>
      <c r="W227" s="49"/>
      <c r="X227" s="49"/>
      <c r="Y227" s="49"/>
      <c r="Z227" s="49"/>
      <c r="AA227" s="49"/>
      <c r="AB227" s="49"/>
      <c r="AC227" s="49"/>
      <c r="AD227" s="49"/>
      <c r="AE227" s="48"/>
      <c r="AF227" s="49"/>
      <c r="AG227" s="49"/>
      <c r="AH227" s="49"/>
      <c r="AI227" s="49"/>
      <c r="AJ227" s="48"/>
      <c r="AK227" s="49"/>
      <c r="AL227" s="49"/>
      <c r="AM227" s="49"/>
      <c r="AN227" s="49"/>
      <c r="AO227" s="48"/>
      <c r="AP227" s="49"/>
      <c r="AQ227" s="49"/>
      <c r="AR227" s="49"/>
      <c r="AS227" s="49"/>
      <c r="AT227" s="49"/>
      <c r="AU227" s="49"/>
      <c r="AV227" s="49"/>
      <c r="AW227" s="49"/>
      <c r="AX227" s="49"/>
      <c r="AY227" s="49"/>
      <c r="AZ227" s="49"/>
      <c r="BA227" s="49"/>
      <c r="BB227" s="48"/>
      <c r="BC227" s="49"/>
      <c r="BD227" s="49"/>
      <c r="BE227" s="49"/>
      <c r="BF227" s="49"/>
      <c r="BG227" s="49"/>
      <c r="BH227" s="49"/>
      <c r="BI227" s="49"/>
      <c r="BJ227" s="49"/>
      <c r="BK227" s="49"/>
      <c r="BL227" s="49"/>
      <c r="BM227" s="49"/>
      <c r="BN227" s="49"/>
    </row>
    <row r="228" spans="2:66" ht="11.25" customHeight="1" x14ac:dyDescent="0.2">
      <c r="B228" s="5"/>
      <c r="C228" s="81"/>
      <c r="D228" s="5"/>
      <c r="E228" s="45"/>
      <c r="F228" s="59"/>
      <c r="G228" s="59"/>
      <c r="H228" s="59"/>
      <c r="I228" s="59"/>
      <c r="J228" s="59"/>
      <c r="K228" s="59"/>
      <c r="L228" s="59"/>
      <c r="M228" s="59"/>
      <c r="N228" s="59"/>
      <c r="O228" s="59"/>
      <c r="P228" s="59"/>
      <c r="Q228" s="59"/>
      <c r="R228" s="49"/>
      <c r="S228" s="49"/>
      <c r="T228" s="49"/>
      <c r="U228" s="49"/>
      <c r="V228" s="49"/>
      <c r="W228" s="49"/>
      <c r="X228" s="49"/>
      <c r="Y228" s="49"/>
      <c r="Z228" s="49"/>
      <c r="AA228" s="49"/>
      <c r="AB228" s="49"/>
      <c r="AC228" s="49"/>
      <c r="AD228" s="49"/>
      <c r="AE228" s="48"/>
      <c r="AF228" s="49"/>
      <c r="AG228" s="49"/>
      <c r="AH228" s="49"/>
      <c r="AI228" s="49"/>
      <c r="AJ228" s="48"/>
      <c r="AK228" s="49"/>
      <c r="AL228" s="49"/>
      <c r="AM228" s="49"/>
      <c r="AN228" s="49"/>
      <c r="AO228" s="48"/>
      <c r="AP228" s="49"/>
      <c r="AQ228" s="49"/>
      <c r="AR228" s="49"/>
      <c r="AS228" s="49"/>
      <c r="AT228" s="49"/>
      <c r="AU228" s="49"/>
      <c r="AV228" s="49"/>
      <c r="AW228" s="49"/>
      <c r="AX228" s="49"/>
      <c r="AY228" s="49"/>
      <c r="AZ228" s="49"/>
      <c r="BA228" s="49"/>
      <c r="BB228" s="48"/>
      <c r="BC228" s="49"/>
      <c r="BD228" s="49"/>
      <c r="BE228" s="49"/>
      <c r="BF228" s="49"/>
      <c r="BG228" s="49"/>
      <c r="BH228" s="49"/>
      <c r="BI228" s="49"/>
      <c r="BJ228" s="49"/>
      <c r="BK228" s="49"/>
      <c r="BL228" s="49"/>
      <c r="BM228" s="49"/>
      <c r="BN228" s="49"/>
    </row>
    <row r="229" spans="2:66" ht="11.25" customHeight="1" x14ac:dyDescent="0.2">
      <c r="B229" s="7" t="s">
        <v>62</v>
      </c>
      <c r="C229" s="7" t="s">
        <v>233</v>
      </c>
      <c r="D229" s="5" t="s">
        <v>150</v>
      </c>
      <c r="E229" s="45">
        <v>110876.46224313996</v>
      </c>
      <c r="F229" s="59">
        <v>49706.409850549957</v>
      </c>
      <c r="G229" s="59">
        <v>61170.052392590231</v>
      </c>
      <c r="H229" s="59">
        <v>32631.069317360016</v>
      </c>
      <c r="I229" s="59">
        <v>78245.392925780077</v>
      </c>
      <c r="J229" s="59">
        <v>22914.859460109994</v>
      </c>
      <c r="K229" s="59">
        <v>87961.602783029855</v>
      </c>
      <c r="L229" s="59">
        <v>26231.95665917001</v>
      </c>
      <c r="M229" s="59">
        <v>52948.216096230091</v>
      </c>
      <c r="N229" s="59">
        <v>21453.033224149989</v>
      </c>
      <c r="O229" s="59">
        <v>6293.7663778899978</v>
      </c>
      <c r="P229" s="59">
        <v>57038.302943880095</v>
      </c>
      <c r="Q229" s="59">
        <v>2201.4635568899998</v>
      </c>
      <c r="R229" s="49">
        <v>21783.278725509987</v>
      </c>
      <c r="S229" s="49">
        <v>37304.674296099991</v>
      </c>
      <c r="T229" s="49"/>
      <c r="U229" s="49"/>
      <c r="V229" s="49"/>
      <c r="W229" s="49"/>
      <c r="X229" s="49"/>
      <c r="Y229" s="49">
        <v>17379.982871389973</v>
      </c>
      <c r="Z229" s="49">
        <v>21357.167319900029</v>
      </c>
      <c r="AA229" s="49">
        <v>22164.252521279985</v>
      </c>
      <c r="AB229" s="49">
        <v>22126.279978700004</v>
      </c>
      <c r="AC229" s="49">
        <v>8700.1716066199988</v>
      </c>
      <c r="AD229" s="49">
        <v>19148.607945249991</v>
      </c>
      <c r="AE229" s="48"/>
      <c r="AF229" s="49">
        <v>15909.655270989993</v>
      </c>
      <c r="AG229" s="49">
        <v>16721.414046369988</v>
      </c>
      <c r="AH229" s="49">
        <v>33796.754579560002</v>
      </c>
      <c r="AI229" s="49">
        <v>44448.638346220148</v>
      </c>
      <c r="AJ229" s="48"/>
      <c r="AK229" s="49">
        <v>11554.45439266</v>
      </c>
      <c r="AL229" s="49">
        <v>11360.405067450003</v>
      </c>
      <c r="AM229" s="49">
        <v>38151.955457889904</v>
      </c>
      <c r="AN229" s="49">
        <v>49809.647325140097</v>
      </c>
      <c r="AO229" s="48"/>
      <c r="AP229" s="49">
        <v>7976.6782574299968</v>
      </c>
      <c r="AQ229" s="49">
        <v>9403.3046139600101</v>
      </c>
      <c r="AR229" s="49">
        <v>9577.7310242600033</v>
      </c>
      <c r="AS229" s="49">
        <v>11779.436295639982</v>
      </c>
      <c r="AT229" s="49">
        <v>10654.314467999984</v>
      </c>
      <c r="AU229" s="49">
        <v>11509.938053279993</v>
      </c>
      <c r="AV229" s="49">
        <v>9074.9879628000053</v>
      </c>
      <c r="AW229" s="49">
        <v>13051.29201589999</v>
      </c>
      <c r="AX229" s="49">
        <v>3427.5723715799977</v>
      </c>
      <c r="AY229" s="49">
        <v>5272.5992350399965</v>
      </c>
      <c r="AZ229" s="49">
        <v>8995.1257664800014</v>
      </c>
      <c r="BA229" s="49">
        <v>10153.482178769986</v>
      </c>
      <c r="BB229" s="48"/>
      <c r="BC229" s="49">
        <v>3919.2408961299989</v>
      </c>
      <c r="BD229" s="49">
        <v>13460.741975259996</v>
      </c>
      <c r="BE229" s="49">
        <v>4272.0685118799993</v>
      </c>
      <c r="BF229" s="49">
        <v>17085.098808019993</v>
      </c>
      <c r="BG229" s="49">
        <v>13140.249213130004</v>
      </c>
      <c r="BH229" s="49">
        <v>9024.0033081499987</v>
      </c>
      <c r="BI229" s="49">
        <v>8502.1287256000014</v>
      </c>
      <c r="BJ229" s="49">
        <v>13624.151253099997</v>
      </c>
      <c r="BK229" s="49">
        <v>751.76631883999994</v>
      </c>
      <c r="BL229" s="49">
        <v>7948.4052877799932</v>
      </c>
      <c r="BM229" s="49">
        <v>2045.6156517800005</v>
      </c>
      <c r="BN229" s="49">
        <v>17102.992293469993</v>
      </c>
    </row>
    <row r="230" spans="2:66" ht="11.25" customHeight="1" x14ac:dyDescent="0.2">
      <c r="B230" s="5"/>
      <c r="C230" s="81"/>
      <c r="D230" s="5" t="s">
        <v>151</v>
      </c>
      <c r="E230" s="45">
        <v>36082.171755149968</v>
      </c>
      <c r="F230" s="59">
        <v>21852.880192699922</v>
      </c>
      <c r="G230" s="59">
        <v>14229.291562449998</v>
      </c>
      <c r="H230" s="59">
        <v>16420.368050849967</v>
      </c>
      <c r="I230" s="59">
        <v>19661.803704300029</v>
      </c>
      <c r="J230" s="59">
        <v>5939.9750469799983</v>
      </c>
      <c r="K230" s="59">
        <v>30142.196708169929</v>
      </c>
      <c r="L230" s="59">
        <v>5691.0225019299951</v>
      </c>
      <c r="M230" s="59">
        <v>17705.369072219994</v>
      </c>
      <c r="N230" s="59">
        <v>9483.0782664100025</v>
      </c>
      <c r="O230" s="59">
        <v>3161.5654356999999</v>
      </c>
      <c r="P230" s="59">
        <v>23573.418538059927</v>
      </c>
      <c r="Q230" s="59">
        <v>102.84119723000001</v>
      </c>
      <c r="R230" s="49">
        <v>7436.1014020999955</v>
      </c>
      <c r="S230" s="49">
        <v>16250.103803880023</v>
      </c>
      <c r="T230" s="49"/>
      <c r="U230" s="49"/>
      <c r="V230" s="49"/>
      <c r="W230" s="49"/>
      <c r="X230" s="49"/>
      <c r="Y230" s="49">
        <v>3358.8449438500011</v>
      </c>
      <c r="Z230" s="49">
        <v>2177.3691471099996</v>
      </c>
      <c r="AA230" s="49">
        <v>13941.933776319987</v>
      </c>
      <c r="AB230" s="49">
        <v>6089.7209911</v>
      </c>
      <c r="AC230" s="49">
        <v>9699.9341828000033</v>
      </c>
      <c r="AD230" s="49">
        <v>814.36871396999993</v>
      </c>
      <c r="AE230" s="48"/>
      <c r="AF230" s="49">
        <v>9177.2287067599937</v>
      </c>
      <c r="AG230" s="49">
        <v>7243.1393440899992</v>
      </c>
      <c r="AH230" s="49">
        <v>12675.651485940038</v>
      </c>
      <c r="AI230" s="49">
        <v>6986.1522183599955</v>
      </c>
      <c r="AJ230" s="48"/>
      <c r="AK230" s="49">
        <v>4226.8962494200005</v>
      </c>
      <c r="AL230" s="49">
        <v>1713.0787975600001</v>
      </c>
      <c r="AM230" s="49">
        <v>17625.983943280011</v>
      </c>
      <c r="AN230" s="49">
        <v>12516.21276489</v>
      </c>
      <c r="AO230" s="48"/>
      <c r="AP230" s="49">
        <v>1745.4280730700004</v>
      </c>
      <c r="AQ230" s="49">
        <v>1613.41687078</v>
      </c>
      <c r="AR230" s="49">
        <v>1184.3080498900001</v>
      </c>
      <c r="AS230" s="49">
        <v>993.06109721999997</v>
      </c>
      <c r="AT230" s="49">
        <v>9243.3811295999949</v>
      </c>
      <c r="AU230" s="49">
        <v>4698.5526467199998</v>
      </c>
      <c r="AV230" s="49">
        <v>2899.7682702799993</v>
      </c>
      <c r="AW230" s="49">
        <v>3189.9527208199993</v>
      </c>
      <c r="AX230" s="49">
        <v>6375.1184351299917</v>
      </c>
      <c r="AY230" s="49">
        <v>3324.8157476699994</v>
      </c>
      <c r="AZ230" s="49">
        <v>404.87623473000002</v>
      </c>
      <c r="BA230" s="49">
        <v>409.49247924000002</v>
      </c>
      <c r="BB230" s="48"/>
      <c r="BC230" s="49">
        <v>786.03239682999981</v>
      </c>
      <c r="BD230" s="49">
        <v>2572.8125470200011</v>
      </c>
      <c r="BE230" s="49">
        <v>576.18341255999985</v>
      </c>
      <c r="BF230" s="49">
        <v>1601.1857345499998</v>
      </c>
      <c r="BG230" s="49">
        <v>9853.1116096999995</v>
      </c>
      <c r="BH230" s="49">
        <v>4088.8221666200011</v>
      </c>
      <c r="BI230" s="49">
        <v>2865.9651500500004</v>
      </c>
      <c r="BJ230" s="49">
        <v>3223.7558410499992</v>
      </c>
      <c r="BK230" s="49">
        <v>2085.2922581500006</v>
      </c>
      <c r="BL230" s="49">
        <v>7614.64192464999</v>
      </c>
      <c r="BM230" s="49">
        <v>253.78322355999995</v>
      </c>
      <c r="BN230" s="49">
        <v>560.58549041000003</v>
      </c>
    </row>
    <row r="231" spans="2:66" ht="11.25" customHeight="1" x14ac:dyDescent="0.2">
      <c r="B231" s="7"/>
      <c r="C231" s="7"/>
      <c r="D231" s="5" t="s">
        <v>152</v>
      </c>
      <c r="E231" s="45">
        <v>113320.31414237</v>
      </c>
      <c r="F231" s="59">
        <v>57668.658090240031</v>
      </c>
      <c r="G231" s="59">
        <v>55651.656052130194</v>
      </c>
      <c r="H231" s="59">
        <v>66737.607076380023</v>
      </c>
      <c r="I231" s="59">
        <v>46582.707065990064</v>
      </c>
      <c r="J231" s="59">
        <v>17396.926219770008</v>
      </c>
      <c r="K231" s="59">
        <v>95923.387922599941</v>
      </c>
      <c r="L231" s="59">
        <v>5334.4794047799969</v>
      </c>
      <c r="M231" s="59">
        <v>28840.584517629984</v>
      </c>
      <c r="N231" s="59">
        <v>40105.456450650076</v>
      </c>
      <c r="O231" s="59">
        <v>38030.433325920079</v>
      </c>
      <c r="P231" s="59">
        <v>79349.308616629904</v>
      </c>
      <c r="Q231" s="59">
        <v>2723.3144844699996</v>
      </c>
      <c r="R231" s="49">
        <v>21264.001714519996</v>
      </c>
      <c r="S231" s="49">
        <v>59071.817821340097</v>
      </c>
      <c r="T231" s="49"/>
      <c r="U231" s="49"/>
      <c r="V231" s="49"/>
      <c r="W231" s="49"/>
      <c r="X231" s="49"/>
      <c r="Y231" s="49">
        <v>10222.633604299996</v>
      </c>
      <c r="Z231" s="49">
        <v>8718.6240778999963</v>
      </c>
      <c r="AA231" s="49">
        <v>43795.291884420039</v>
      </c>
      <c r="AB231" s="49">
        <v>35657.030562020052</v>
      </c>
      <c r="AC231" s="49">
        <v>10397.730685540013</v>
      </c>
      <c r="AD231" s="49">
        <v>4529.0033281900005</v>
      </c>
      <c r="AE231" s="48"/>
      <c r="AF231" s="49">
        <v>32333.143715580005</v>
      </c>
      <c r="AG231" s="49">
        <v>34404.463360800029</v>
      </c>
      <c r="AH231" s="49">
        <v>25335.514374660015</v>
      </c>
      <c r="AI231" s="49">
        <v>21247.192691329998</v>
      </c>
      <c r="AJ231" s="48"/>
      <c r="AK231" s="49">
        <v>6555.7183857999989</v>
      </c>
      <c r="AL231" s="49">
        <v>10841.20783397</v>
      </c>
      <c r="AM231" s="49">
        <v>51112.939704440068</v>
      </c>
      <c r="AN231" s="49">
        <v>44810.448218160127</v>
      </c>
      <c r="AO231" s="48"/>
      <c r="AP231" s="49">
        <v>5664.9767910199998</v>
      </c>
      <c r="AQ231" s="49">
        <v>4557.6568132800048</v>
      </c>
      <c r="AR231" s="49">
        <v>5266.9866716800016</v>
      </c>
      <c r="AS231" s="49">
        <v>3451.6374062200007</v>
      </c>
      <c r="AT231" s="49">
        <v>19811.369473699975</v>
      </c>
      <c r="AU231" s="49">
        <v>23983.922410720003</v>
      </c>
      <c r="AV231" s="49">
        <v>19644.292781360022</v>
      </c>
      <c r="AW231" s="49">
        <v>16012.737780659987</v>
      </c>
      <c r="AX231" s="49">
        <v>4509.1240497299968</v>
      </c>
      <c r="AY231" s="49">
        <v>5888.6066358099961</v>
      </c>
      <c r="AZ231" s="49">
        <v>2771.9083227500009</v>
      </c>
      <c r="BA231" s="49">
        <v>1757.0950054399998</v>
      </c>
      <c r="BB231" s="48"/>
      <c r="BC231" s="49">
        <v>3560.6759954399986</v>
      </c>
      <c r="BD231" s="49">
        <v>6661.9576088600015</v>
      </c>
      <c r="BE231" s="49">
        <v>3044.7582688999987</v>
      </c>
      <c r="BF231" s="49">
        <v>5673.8658090000026</v>
      </c>
      <c r="BG231" s="49">
        <v>30550.863701019985</v>
      </c>
      <c r="BH231" s="49">
        <v>13244.428183399992</v>
      </c>
      <c r="BI231" s="49">
        <v>24342.543142670002</v>
      </c>
      <c r="BJ231" s="49">
        <v>11314.48741935</v>
      </c>
      <c r="BK231" s="49">
        <v>3541.6454341900007</v>
      </c>
      <c r="BL231" s="49">
        <v>6856.0852513499904</v>
      </c>
      <c r="BM231" s="49">
        <v>1697.1205341600005</v>
      </c>
      <c r="BN231" s="49">
        <v>2831.8827940299998</v>
      </c>
    </row>
    <row r="232" spans="2:66" ht="11.25" customHeight="1" x14ac:dyDescent="0.2">
      <c r="B232" s="5"/>
      <c r="C232" s="81"/>
      <c r="D232" s="5" t="s">
        <v>148</v>
      </c>
      <c r="E232" s="45">
        <v>247.05186649999999</v>
      </c>
      <c r="F232" s="59">
        <v>247.05186649999999</v>
      </c>
      <c r="G232" s="59">
        <v>0</v>
      </c>
      <c r="H232" s="59">
        <v>247.05186649999999</v>
      </c>
      <c r="I232" s="59">
        <v>0</v>
      </c>
      <c r="J232" s="59">
        <v>0</v>
      </c>
      <c r="K232" s="59">
        <v>247.05186649999999</v>
      </c>
      <c r="L232" s="59">
        <v>0</v>
      </c>
      <c r="M232" s="59">
        <v>0</v>
      </c>
      <c r="N232" s="59">
        <v>247.05186649999999</v>
      </c>
      <c r="O232" s="59">
        <v>0</v>
      </c>
      <c r="P232" s="59">
        <v>247.05186649999999</v>
      </c>
      <c r="Q232" s="59">
        <v>0</v>
      </c>
      <c r="R232" s="49">
        <v>0</v>
      </c>
      <c r="S232" s="49">
        <v>247.05186649999999</v>
      </c>
      <c r="T232" s="49"/>
      <c r="U232" s="49"/>
      <c r="V232" s="49"/>
      <c r="W232" s="49"/>
      <c r="X232" s="49"/>
      <c r="Y232" s="49">
        <v>0</v>
      </c>
      <c r="Z232" s="49">
        <v>0</v>
      </c>
      <c r="AA232" s="49">
        <v>0</v>
      </c>
      <c r="AB232" s="49">
        <v>247.05186649999999</v>
      </c>
      <c r="AC232" s="49">
        <v>0</v>
      </c>
      <c r="AD232" s="49">
        <v>0</v>
      </c>
      <c r="AE232" s="48"/>
      <c r="AF232" s="49">
        <v>247.05186649999999</v>
      </c>
      <c r="AG232" s="49">
        <v>0</v>
      </c>
      <c r="AH232" s="49">
        <v>0</v>
      </c>
      <c r="AI232" s="49">
        <v>0</v>
      </c>
      <c r="AJ232" s="48"/>
      <c r="AK232" s="49">
        <v>0</v>
      </c>
      <c r="AL232" s="49">
        <v>0</v>
      </c>
      <c r="AM232" s="49">
        <v>247.05186649999999</v>
      </c>
      <c r="AN232" s="49">
        <v>0</v>
      </c>
      <c r="AO232" s="48"/>
      <c r="AP232" s="49">
        <v>0</v>
      </c>
      <c r="AQ232" s="49">
        <v>0</v>
      </c>
      <c r="AR232" s="49">
        <v>0</v>
      </c>
      <c r="AS232" s="49">
        <v>0</v>
      </c>
      <c r="AT232" s="49">
        <v>0</v>
      </c>
      <c r="AU232" s="49">
        <v>0</v>
      </c>
      <c r="AV232" s="49">
        <v>247.05186649999999</v>
      </c>
      <c r="AW232" s="49">
        <v>0</v>
      </c>
      <c r="AX232" s="49">
        <v>0</v>
      </c>
      <c r="AY232" s="49">
        <v>0</v>
      </c>
      <c r="AZ232" s="49">
        <v>0</v>
      </c>
      <c r="BA232" s="49">
        <v>0</v>
      </c>
      <c r="BB232" s="48"/>
      <c r="BC232" s="49">
        <v>0</v>
      </c>
      <c r="BD232" s="49">
        <v>0</v>
      </c>
      <c r="BE232" s="49">
        <v>0</v>
      </c>
      <c r="BF232" s="49">
        <v>0</v>
      </c>
      <c r="BG232" s="49">
        <v>0</v>
      </c>
      <c r="BH232" s="49">
        <v>0</v>
      </c>
      <c r="BI232" s="49">
        <v>247.05186649999999</v>
      </c>
      <c r="BJ232" s="49">
        <v>0</v>
      </c>
      <c r="BK232" s="49">
        <v>0</v>
      </c>
      <c r="BL232" s="49">
        <v>0</v>
      </c>
      <c r="BM232" s="49">
        <v>0</v>
      </c>
      <c r="BN232" s="49">
        <v>0</v>
      </c>
    </row>
    <row r="233" spans="2:66" ht="11.25" customHeight="1" x14ac:dyDescent="0.2">
      <c r="B233" s="7"/>
      <c r="C233" s="7"/>
      <c r="D233" s="5"/>
      <c r="E233" s="45"/>
      <c r="F233" s="59"/>
      <c r="G233" s="59"/>
      <c r="H233" s="59"/>
      <c r="I233" s="59"/>
      <c r="J233" s="59"/>
      <c r="K233" s="59"/>
      <c r="L233" s="59"/>
      <c r="M233" s="59"/>
      <c r="N233" s="59"/>
      <c r="O233" s="59"/>
      <c r="P233" s="59"/>
      <c r="Q233" s="59"/>
      <c r="R233" s="49"/>
      <c r="S233" s="49"/>
      <c r="T233" s="49"/>
      <c r="U233" s="49"/>
      <c r="V233" s="49"/>
      <c r="W233" s="49"/>
      <c r="X233" s="49"/>
      <c r="Y233" s="49"/>
      <c r="Z233" s="49"/>
      <c r="AA233" s="49"/>
      <c r="AB233" s="49"/>
      <c r="AC233" s="49"/>
      <c r="AD233" s="49"/>
      <c r="AE233" s="48"/>
      <c r="AF233" s="49"/>
      <c r="AG233" s="49"/>
      <c r="AH233" s="49"/>
      <c r="AI233" s="49"/>
      <c r="AJ233" s="48"/>
      <c r="AK233" s="49"/>
      <c r="AL233" s="49"/>
      <c r="AM233" s="49"/>
      <c r="AN233" s="49"/>
      <c r="AO233" s="48"/>
      <c r="AP233" s="49"/>
      <c r="AQ233" s="49"/>
      <c r="AR233" s="49"/>
      <c r="AS233" s="49"/>
      <c r="AT233" s="49"/>
      <c r="AU233" s="49"/>
      <c r="AV233" s="49"/>
      <c r="AW233" s="49"/>
      <c r="AX233" s="49"/>
      <c r="AY233" s="49"/>
      <c r="AZ233" s="49"/>
      <c r="BA233" s="49"/>
      <c r="BB233" s="48"/>
      <c r="BC233" s="49"/>
      <c r="BD233" s="49"/>
      <c r="BE233" s="49"/>
      <c r="BF233" s="49"/>
      <c r="BG233" s="49"/>
      <c r="BH233" s="49"/>
      <c r="BI233" s="49"/>
      <c r="BJ233" s="49"/>
      <c r="BK233" s="49"/>
      <c r="BL233" s="49"/>
      <c r="BM233" s="49"/>
      <c r="BN233" s="49"/>
    </row>
    <row r="234" spans="2:66" ht="11.25" customHeight="1" x14ac:dyDescent="0.2">
      <c r="B234" s="5"/>
      <c r="C234" s="81"/>
      <c r="D234" s="5"/>
      <c r="E234" s="45"/>
      <c r="F234" s="59"/>
      <c r="G234" s="59"/>
      <c r="H234" s="59"/>
      <c r="I234" s="59"/>
      <c r="J234" s="59"/>
      <c r="K234" s="59"/>
      <c r="L234" s="59"/>
      <c r="M234" s="59"/>
      <c r="N234" s="59"/>
      <c r="O234" s="59"/>
      <c r="P234" s="59"/>
      <c r="Q234" s="59"/>
      <c r="R234" s="49"/>
      <c r="S234" s="49"/>
      <c r="T234" s="49"/>
      <c r="U234" s="49"/>
      <c r="V234" s="49"/>
      <c r="W234" s="49"/>
      <c r="X234" s="49"/>
      <c r="Y234" s="49"/>
      <c r="Z234" s="49"/>
      <c r="AA234" s="49"/>
      <c r="AB234" s="49"/>
      <c r="AC234" s="49"/>
      <c r="AD234" s="49"/>
      <c r="AE234" s="48"/>
      <c r="AF234" s="49"/>
      <c r="AG234" s="49"/>
      <c r="AH234" s="49"/>
      <c r="AI234" s="49"/>
      <c r="AJ234" s="48"/>
      <c r="AK234" s="49"/>
      <c r="AL234" s="49"/>
      <c r="AM234" s="49"/>
      <c r="AN234" s="49"/>
      <c r="AO234" s="48"/>
      <c r="AP234" s="49"/>
      <c r="AQ234" s="49"/>
      <c r="AR234" s="49"/>
      <c r="AS234" s="49"/>
      <c r="AT234" s="49"/>
      <c r="AU234" s="49"/>
      <c r="AV234" s="49"/>
      <c r="AW234" s="49"/>
      <c r="AX234" s="49"/>
      <c r="AY234" s="49"/>
      <c r="AZ234" s="49"/>
      <c r="BA234" s="49"/>
      <c r="BB234" s="48"/>
      <c r="BC234" s="49"/>
      <c r="BD234" s="49"/>
      <c r="BE234" s="49"/>
      <c r="BF234" s="49"/>
      <c r="BG234" s="49"/>
      <c r="BH234" s="49"/>
      <c r="BI234" s="49"/>
      <c r="BJ234" s="49"/>
      <c r="BK234" s="49"/>
      <c r="BL234" s="49"/>
      <c r="BM234" s="49"/>
      <c r="BN234" s="49"/>
    </row>
    <row r="235" spans="2:66" ht="11.25" customHeight="1" x14ac:dyDescent="0.2">
      <c r="B235" s="7" t="s">
        <v>63</v>
      </c>
      <c r="C235" s="7" t="s">
        <v>234</v>
      </c>
      <c r="D235" s="5" t="s">
        <v>150</v>
      </c>
      <c r="E235" s="45">
        <v>77356.411279370062</v>
      </c>
      <c r="F235" s="59">
        <v>35396.65235853997</v>
      </c>
      <c r="G235" s="59">
        <v>41959.758920830092</v>
      </c>
      <c r="H235" s="59">
        <v>17851.680933589978</v>
      </c>
      <c r="I235" s="59">
        <v>59504.730345780139</v>
      </c>
      <c r="J235" s="59">
        <v>11963.250863000005</v>
      </c>
      <c r="K235" s="59">
        <v>65393.16041637009</v>
      </c>
      <c r="L235" s="59">
        <v>22880.562964740016</v>
      </c>
      <c r="M235" s="59">
        <v>39391.575113450024</v>
      </c>
      <c r="N235" s="59">
        <v>9827.7769319399922</v>
      </c>
      <c r="O235" s="59">
        <v>2238.1304907900003</v>
      </c>
      <c r="P235" s="59">
        <v>38454.26435498998</v>
      </c>
      <c r="Q235" s="59">
        <v>849.86945580999998</v>
      </c>
      <c r="R235" s="49">
        <v>15857.952864780014</v>
      </c>
      <c r="S235" s="49">
        <v>23733.358317029997</v>
      </c>
      <c r="T235" s="49"/>
      <c r="U235" s="49"/>
      <c r="V235" s="49"/>
      <c r="W235" s="49"/>
      <c r="X235" s="49"/>
      <c r="Y235" s="49">
        <v>13094.68256422999</v>
      </c>
      <c r="Z235" s="49">
        <v>12840.50666141998</v>
      </c>
      <c r="AA235" s="49">
        <v>14395.087720959982</v>
      </c>
      <c r="AB235" s="49">
        <v>13435.251836110003</v>
      </c>
      <c r="AC235" s="49">
        <v>6031.8989173599948</v>
      </c>
      <c r="AD235" s="49">
        <v>17558.983579289994</v>
      </c>
      <c r="AE235" s="48"/>
      <c r="AF235" s="49">
        <v>9513.9731634899999</v>
      </c>
      <c r="AG235" s="49">
        <v>8337.7077700999998</v>
      </c>
      <c r="AH235" s="49">
        <v>25882.679195050019</v>
      </c>
      <c r="AI235" s="49">
        <v>33622.051150729989</v>
      </c>
      <c r="AJ235" s="48"/>
      <c r="AK235" s="49">
        <v>6228.2079789299996</v>
      </c>
      <c r="AL235" s="49">
        <v>5735.0428840699942</v>
      </c>
      <c r="AM235" s="49">
        <v>29168.444379610017</v>
      </c>
      <c r="AN235" s="49">
        <v>36224.716036760059</v>
      </c>
      <c r="AO235" s="48"/>
      <c r="AP235" s="49">
        <v>6356.3688868099998</v>
      </c>
      <c r="AQ235" s="49">
        <v>6738.3136774200093</v>
      </c>
      <c r="AR235" s="49">
        <v>5044.0835622500044</v>
      </c>
      <c r="AS235" s="49">
        <v>7796.4230991699878</v>
      </c>
      <c r="AT235" s="49">
        <v>7472.4266144000012</v>
      </c>
      <c r="AU235" s="49">
        <v>6922.66110656</v>
      </c>
      <c r="AV235" s="49">
        <v>5995.9468683999994</v>
      </c>
      <c r="AW235" s="49">
        <v>7439.3049677099953</v>
      </c>
      <c r="AX235" s="49">
        <v>2489.5569816799989</v>
      </c>
      <c r="AY235" s="49">
        <v>3542.3419356799991</v>
      </c>
      <c r="AZ235" s="49">
        <v>8038.2694450000008</v>
      </c>
      <c r="BA235" s="49">
        <v>9520.7141342899849</v>
      </c>
      <c r="BB235" s="48"/>
      <c r="BC235" s="49">
        <v>2741.2454437900001</v>
      </c>
      <c r="BD235" s="49">
        <v>10353.437120440001</v>
      </c>
      <c r="BE235" s="49">
        <v>2199.9404331299997</v>
      </c>
      <c r="BF235" s="49">
        <v>10640.566228289985</v>
      </c>
      <c r="BG235" s="49">
        <v>7345.5765835399998</v>
      </c>
      <c r="BH235" s="49">
        <v>7049.5111374200005</v>
      </c>
      <c r="BI235" s="49">
        <v>3216.4187962600008</v>
      </c>
      <c r="BJ235" s="49">
        <v>10218.833039849998</v>
      </c>
      <c r="BK235" s="49">
        <v>745.91740279999999</v>
      </c>
      <c r="BL235" s="49">
        <v>5285.9815145599969</v>
      </c>
      <c r="BM235" s="49">
        <v>1602.5822740700007</v>
      </c>
      <c r="BN235" s="49">
        <v>15956.40130521999</v>
      </c>
    </row>
    <row r="236" spans="2:66" ht="11.25" customHeight="1" x14ac:dyDescent="0.2">
      <c r="B236" s="5"/>
      <c r="C236" s="81"/>
      <c r="D236" s="5" t="s">
        <v>151</v>
      </c>
      <c r="E236" s="45">
        <v>35852.260392079952</v>
      </c>
      <c r="F236" s="59">
        <v>18283.453985960019</v>
      </c>
      <c r="G236" s="59">
        <v>17568.806406120006</v>
      </c>
      <c r="H236" s="59">
        <v>14424.461511159983</v>
      </c>
      <c r="I236" s="59">
        <v>21427.798880920029</v>
      </c>
      <c r="J236" s="59">
        <v>6062.3022298300002</v>
      </c>
      <c r="K236" s="59">
        <v>29789.95816224995</v>
      </c>
      <c r="L236" s="59">
        <v>7004.6847662199943</v>
      </c>
      <c r="M236" s="59">
        <v>19640.268444429988</v>
      </c>
      <c r="N236" s="59">
        <v>5862.1359621500005</v>
      </c>
      <c r="O236" s="59">
        <v>2523.3773800899999</v>
      </c>
      <c r="P236" s="59">
        <v>19776.21010959999</v>
      </c>
      <c r="Q236" s="59">
        <v>130.06640726000001</v>
      </c>
      <c r="R236" s="49">
        <v>6891.7140748299962</v>
      </c>
      <c r="S236" s="49">
        <v>13252.49619157003</v>
      </c>
      <c r="T236" s="49"/>
      <c r="U236" s="49"/>
      <c r="V236" s="49"/>
      <c r="W236" s="49"/>
      <c r="X236" s="49"/>
      <c r="Y236" s="49">
        <v>5490.8434234300021</v>
      </c>
      <c r="Z236" s="49">
        <v>2404.3833143399997</v>
      </c>
      <c r="AA236" s="49">
        <v>10014.691983059995</v>
      </c>
      <c r="AB236" s="49">
        <v>6958.6181888199981</v>
      </c>
      <c r="AC236" s="49">
        <v>9621.6715828500037</v>
      </c>
      <c r="AD236" s="49">
        <v>1362.0518995800003</v>
      </c>
      <c r="AE236" s="48"/>
      <c r="AF236" s="49">
        <v>7152.4282701799975</v>
      </c>
      <c r="AG236" s="49">
        <v>7272.0332409800003</v>
      </c>
      <c r="AH236" s="49">
        <v>11131.025715780015</v>
      </c>
      <c r="AI236" s="49">
        <v>10296.773165140004</v>
      </c>
      <c r="AJ236" s="48"/>
      <c r="AK236" s="49">
        <v>3180.9163474499996</v>
      </c>
      <c r="AL236" s="49">
        <v>2881.3858823800001</v>
      </c>
      <c r="AM236" s="49">
        <v>15102.537638510043</v>
      </c>
      <c r="AN236" s="49">
        <v>14687.420523740011</v>
      </c>
      <c r="AO236" s="48"/>
      <c r="AP236" s="49">
        <v>2545.4885500400005</v>
      </c>
      <c r="AQ236" s="49">
        <v>2945.3548733900016</v>
      </c>
      <c r="AR236" s="49">
        <v>1292.1201210899999</v>
      </c>
      <c r="AS236" s="49">
        <v>1112.2631932500001</v>
      </c>
      <c r="AT236" s="49">
        <v>5471.3630995000003</v>
      </c>
      <c r="AU236" s="49">
        <v>4543.3288835600006</v>
      </c>
      <c r="AV236" s="49">
        <v>2735.0670259999997</v>
      </c>
      <c r="AW236" s="49">
        <v>4223.5511628199984</v>
      </c>
      <c r="AX236" s="49">
        <v>5420.9974446399938</v>
      </c>
      <c r="AY236" s="49">
        <v>4200.6741382099981</v>
      </c>
      <c r="AZ236" s="49">
        <v>818.41774469000006</v>
      </c>
      <c r="BA236" s="49">
        <v>543.63415488999999</v>
      </c>
      <c r="BB236" s="48"/>
      <c r="BC236" s="49">
        <v>1563.24999159</v>
      </c>
      <c r="BD236" s="49">
        <v>3927.5934318400027</v>
      </c>
      <c r="BE236" s="49">
        <v>332.63910895999999</v>
      </c>
      <c r="BF236" s="49">
        <v>2071.7442053799996</v>
      </c>
      <c r="BG236" s="49">
        <v>7806.1892700999997</v>
      </c>
      <c r="BH236" s="49">
        <v>2208.5027129599998</v>
      </c>
      <c r="BI236" s="49">
        <v>2701.2639057699998</v>
      </c>
      <c r="BJ236" s="49">
        <v>4257.3542830499991</v>
      </c>
      <c r="BK236" s="49">
        <v>1565.4314226300003</v>
      </c>
      <c r="BL236" s="49">
        <v>8056.2401602199934</v>
      </c>
      <c r="BM236" s="49">
        <v>455.68781210999998</v>
      </c>
      <c r="BN236" s="49">
        <v>906.36408746999996</v>
      </c>
    </row>
    <row r="237" spans="2:66" ht="11.25" customHeight="1" x14ac:dyDescent="0.2">
      <c r="B237" s="7"/>
      <c r="C237" s="7"/>
      <c r="D237" s="5" t="s">
        <v>152</v>
      </c>
      <c r="E237" s="45">
        <v>147070.27646921051</v>
      </c>
      <c r="F237" s="59">
        <v>75547.841788989652</v>
      </c>
      <c r="G237" s="59">
        <v>71522.434680220336</v>
      </c>
      <c r="H237" s="59">
        <v>83512.90199983964</v>
      </c>
      <c r="I237" s="59">
        <v>63557.374469370137</v>
      </c>
      <c r="J237" s="59">
        <v>28226.207634030019</v>
      </c>
      <c r="K237" s="59">
        <v>118844.06883518002</v>
      </c>
      <c r="L237" s="59">
        <v>7372.2108349199989</v>
      </c>
      <c r="M237" s="59">
        <v>40462.326128200075</v>
      </c>
      <c r="N237" s="59">
        <v>55351.655047120061</v>
      </c>
      <c r="O237" s="59">
        <v>42724.25726863007</v>
      </c>
      <c r="P237" s="59">
        <v>101730.55563397986</v>
      </c>
      <c r="Q237" s="59">
        <v>4047.68337552</v>
      </c>
      <c r="R237" s="49">
        <v>27733.714902520012</v>
      </c>
      <c r="S237" s="49">
        <v>75640.741412719843</v>
      </c>
      <c r="T237" s="49"/>
      <c r="U237" s="49"/>
      <c r="V237" s="49"/>
      <c r="W237" s="49"/>
      <c r="X237" s="49"/>
      <c r="Y237" s="49">
        <v>12375.935431879992</v>
      </c>
      <c r="Z237" s="49">
        <v>17008.270569149983</v>
      </c>
      <c r="AA237" s="49">
        <v>55491.698478000057</v>
      </c>
      <c r="AB237" s="49">
        <v>43479.161506890101</v>
      </c>
      <c r="AC237" s="49">
        <v>13144.265974750029</v>
      </c>
      <c r="AD237" s="49">
        <v>5570.9445085399984</v>
      </c>
      <c r="AE237" s="48"/>
      <c r="AF237" s="49">
        <v>40753.626259660057</v>
      </c>
      <c r="AG237" s="49">
        <v>42759.275740180128</v>
      </c>
      <c r="AH237" s="49">
        <v>34794.215529329944</v>
      </c>
      <c r="AI237" s="49">
        <v>28763.15894003999</v>
      </c>
      <c r="AJ237" s="48"/>
      <c r="AK237" s="49">
        <v>12927.944701500002</v>
      </c>
      <c r="AL237" s="49">
        <v>15298.262932529995</v>
      </c>
      <c r="AM237" s="49">
        <v>62619.897087490019</v>
      </c>
      <c r="AN237" s="49">
        <v>56224.171747690241</v>
      </c>
      <c r="AO237" s="48"/>
      <c r="AP237" s="49">
        <v>6485.2256846699993</v>
      </c>
      <c r="AQ237" s="49">
        <v>5890.7097472100086</v>
      </c>
      <c r="AR237" s="49">
        <v>9692.8220624900023</v>
      </c>
      <c r="AS237" s="49">
        <v>7315.4485066599937</v>
      </c>
      <c r="AT237" s="49">
        <v>26765.275357399951</v>
      </c>
      <c r="AU237" s="49">
        <v>28726.423120599997</v>
      </c>
      <c r="AV237" s="49">
        <v>22888.035120040026</v>
      </c>
      <c r="AW237" s="49">
        <v>20591.126386849977</v>
      </c>
      <c r="AX237" s="49">
        <v>6401.2604301199917</v>
      </c>
      <c r="AY237" s="49">
        <v>6743.0055446299966</v>
      </c>
      <c r="AZ237" s="49">
        <v>3315.2231342700006</v>
      </c>
      <c r="BA237" s="49">
        <v>2255.7213742699992</v>
      </c>
      <c r="BB237" s="48"/>
      <c r="BC237" s="49">
        <v>3961.4538530199993</v>
      </c>
      <c r="BD237" s="49">
        <v>8414.4815788600008</v>
      </c>
      <c r="BE237" s="49">
        <v>5360.430651249997</v>
      </c>
      <c r="BF237" s="49">
        <v>11647.839917899999</v>
      </c>
      <c r="BG237" s="49">
        <v>38392.45867020997</v>
      </c>
      <c r="BH237" s="49">
        <v>17099.239807789982</v>
      </c>
      <c r="BI237" s="49">
        <v>29792.954316290023</v>
      </c>
      <c r="BJ237" s="49">
        <v>13686.207190600002</v>
      </c>
      <c r="BK237" s="49">
        <v>4067.3551857500011</v>
      </c>
      <c r="BL237" s="49">
        <v>9076.9107890000014</v>
      </c>
      <c r="BM237" s="49">
        <v>1938.2493233200005</v>
      </c>
      <c r="BN237" s="49">
        <v>3632.6951852199995</v>
      </c>
    </row>
    <row r="238" spans="2:66" ht="11.25" customHeight="1" x14ac:dyDescent="0.2">
      <c r="B238" s="7"/>
      <c r="C238" s="7"/>
      <c r="D238" s="5" t="s">
        <v>148</v>
      </c>
      <c r="E238" s="45">
        <v>247.05186649999999</v>
      </c>
      <c r="F238" s="59">
        <v>247.05186649999999</v>
      </c>
      <c r="G238" s="59">
        <v>0</v>
      </c>
      <c r="H238" s="59">
        <v>247.05186649999999</v>
      </c>
      <c r="I238" s="59">
        <v>0</v>
      </c>
      <c r="J238" s="59">
        <v>0</v>
      </c>
      <c r="K238" s="59">
        <v>247.05186649999999</v>
      </c>
      <c r="L238" s="59">
        <v>0</v>
      </c>
      <c r="M238" s="59">
        <v>0</v>
      </c>
      <c r="N238" s="59">
        <v>247.05186649999999</v>
      </c>
      <c r="O238" s="59">
        <v>0</v>
      </c>
      <c r="P238" s="59">
        <v>247.05186649999999</v>
      </c>
      <c r="Q238" s="59">
        <v>0</v>
      </c>
      <c r="R238" s="49">
        <v>0</v>
      </c>
      <c r="S238" s="49">
        <v>247.05186649999999</v>
      </c>
      <c r="T238" s="49"/>
      <c r="U238" s="49"/>
      <c r="V238" s="49"/>
      <c r="W238" s="49"/>
      <c r="X238" s="49"/>
      <c r="Y238" s="49">
        <v>0</v>
      </c>
      <c r="Z238" s="49">
        <v>0</v>
      </c>
      <c r="AA238" s="49">
        <v>0</v>
      </c>
      <c r="AB238" s="49">
        <v>247.05186649999999</v>
      </c>
      <c r="AC238" s="49">
        <v>0</v>
      </c>
      <c r="AD238" s="49">
        <v>0</v>
      </c>
      <c r="AE238" s="48"/>
      <c r="AF238" s="49">
        <v>247.05186649999999</v>
      </c>
      <c r="AG238" s="49">
        <v>0</v>
      </c>
      <c r="AH238" s="49">
        <v>0</v>
      </c>
      <c r="AI238" s="49">
        <v>0</v>
      </c>
      <c r="AJ238" s="48"/>
      <c r="AK238" s="49">
        <v>0</v>
      </c>
      <c r="AL238" s="49">
        <v>0</v>
      </c>
      <c r="AM238" s="49">
        <v>247.05186649999999</v>
      </c>
      <c r="AN238" s="49">
        <v>0</v>
      </c>
      <c r="AO238" s="48"/>
      <c r="AP238" s="49">
        <v>0</v>
      </c>
      <c r="AQ238" s="49">
        <v>0</v>
      </c>
      <c r="AR238" s="49">
        <v>0</v>
      </c>
      <c r="AS238" s="49">
        <v>0</v>
      </c>
      <c r="AT238" s="49">
        <v>0</v>
      </c>
      <c r="AU238" s="49">
        <v>0</v>
      </c>
      <c r="AV238" s="49">
        <v>247.05186649999999</v>
      </c>
      <c r="AW238" s="49">
        <v>0</v>
      </c>
      <c r="AX238" s="49">
        <v>0</v>
      </c>
      <c r="AY238" s="49">
        <v>0</v>
      </c>
      <c r="AZ238" s="49">
        <v>0</v>
      </c>
      <c r="BA238" s="49">
        <v>0</v>
      </c>
      <c r="BB238" s="48"/>
      <c r="BC238" s="49">
        <v>0</v>
      </c>
      <c r="BD238" s="49">
        <v>0</v>
      </c>
      <c r="BE238" s="49">
        <v>0</v>
      </c>
      <c r="BF238" s="49">
        <v>0</v>
      </c>
      <c r="BG238" s="49">
        <v>0</v>
      </c>
      <c r="BH238" s="49">
        <v>0</v>
      </c>
      <c r="BI238" s="49">
        <v>247.05186649999999</v>
      </c>
      <c r="BJ238" s="49">
        <v>0</v>
      </c>
      <c r="BK238" s="49">
        <v>0</v>
      </c>
      <c r="BL238" s="49">
        <v>0</v>
      </c>
      <c r="BM238" s="49">
        <v>0</v>
      </c>
      <c r="BN238" s="49">
        <v>0</v>
      </c>
    </row>
    <row r="239" spans="2:66" ht="11.25" customHeight="1" x14ac:dyDescent="0.2">
      <c r="B239" s="5"/>
      <c r="C239" s="81"/>
      <c r="D239" s="5"/>
      <c r="E239" s="45"/>
      <c r="F239" s="59"/>
      <c r="G239" s="59"/>
      <c r="H239" s="59"/>
      <c r="I239" s="59"/>
      <c r="J239" s="59"/>
      <c r="K239" s="59"/>
      <c r="L239" s="59"/>
      <c r="M239" s="59"/>
      <c r="N239" s="59"/>
      <c r="O239" s="59"/>
      <c r="P239" s="59"/>
      <c r="Q239" s="59"/>
      <c r="R239" s="49"/>
      <c r="S239" s="49"/>
      <c r="T239" s="49"/>
      <c r="U239" s="49"/>
      <c r="V239" s="49"/>
      <c r="W239" s="49"/>
      <c r="X239" s="49"/>
      <c r="Y239" s="49"/>
      <c r="Z239" s="49"/>
      <c r="AA239" s="49"/>
      <c r="AB239" s="49"/>
      <c r="AC239" s="49"/>
      <c r="AD239" s="49"/>
      <c r="AE239" s="48"/>
      <c r="AF239" s="49"/>
      <c r="AG239" s="49"/>
      <c r="AH239" s="49"/>
      <c r="AI239" s="49"/>
      <c r="AJ239" s="48"/>
      <c r="AK239" s="49"/>
      <c r="AL239" s="49"/>
      <c r="AM239" s="49"/>
      <c r="AN239" s="49"/>
      <c r="AO239" s="48"/>
      <c r="AP239" s="49"/>
      <c r="AQ239" s="49"/>
      <c r="AR239" s="49"/>
      <c r="AS239" s="49"/>
      <c r="AT239" s="49"/>
      <c r="AU239" s="49"/>
      <c r="AV239" s="49"/>
      <c r="AW239" s="49"/>
      <c r="AX239" s="49"/>
      <c r="AY239" s="49"/>
      <c r="AZ239" s="49"/>
      <c r="BA239" s="49"/>
      <c r="BB239" s="48"/>
      <c r="BC239" s="49"/>
      <c r="BD239" s="49"/>
      <c r="BE239" s="49"/>
      <c r="BF239" s="49"/>
      <c r="BG239" s="49"/>
      <c r="BH239" s="49"/>
      <c r="BI239" s="49"/>
      <c r="BJ239" s="49"/>
      <c r="BK239" s="49"/>
      <c r="BL239" s="49"/>
      <c r="BM239" s="49"/>
      <c r="BN239" s="49"/>
    </row>
    <row r="240" spans="2:66" ht="11.25" customHeight="1" x14ac:dyDescent="0.2">
      <c r="B240" s="5"/>
      <c r="C240" s="81"/>
      <c r="D240" s="5"/>
      <c r="E240" s="45"/>
      <c r="F240" s="59"/>
      <c r="G240" s="59"/>
      <c r="H240" s="59"/>
      <c r="I240" s="59"/>
      <c r="J240" s="59"/>
      <c r="K240" s="59"/>
      <c r="L240" s="59"/>
      <c r="M240" s="59"/>
      <c r="N240" s="59"/>
      <c r="O240" s="59"/>
      <c r="P240" s="59"/>
      <c r="Q240" s="59"/>
      <c r="R240" s="49"/>
      <c r="S240" s="49"/>
      <c r="T240" s="49"/>
      <c r="U240" s="49"/>
      <c r="V240" s="49"/>
      <c r="W240" s="49"/>
      <c r="X240" s="49"/>
      <c r="Y240" s="49"/>
      <c r="Z240" s="49"/>
      <c r="AA240" s="49"/>
      <c r="AB240" s="49"/>
      <c r="AC240" s="49"/>
      <c r="AD240" s="49"/>
      <c r="AE240" s="48"/>
      <c r="AF240" s="49"/>
      <c r="AG240" s="49"/>
      <c r="AH240" s="49"/>
      <c r="AI240" s="49"/>
      <c r="AJ240" s="48"/>
      <c r="AK240" s="49"/>
      <c r="AL240" s="49"/>
      <c r="AM240" s="49"/>
      <c r="AN240" s="49"/>
      <c r="AO240" s="48"/>
      <c r="AP240" s="49"/>
      <c r="AQ240" s="49"/>
      <c r="AR240" s="49"/>
      <c r="AS240" s="49"/>
      <c r="AT240" s="49"/>
      <c r="AU240" s="49"/>
      <c r="AV240" s="49"/>
      <c r="AW240" s="49"/>
      <c r="AX240" s="49"/>
      <c r="AY240" s="49"/>
      <c r="AZ240" s="49"/>
      <c r="BA240" s="49"/>
      <c r="BB240" s="48"/>
      <c r="BC240" s="49"/>
      <c r="BD240" s="49"/>
      <c r="BE240" s="49"/>
      <c r="BF240" s="49"/>
      <c r="BG240" s="49"/>
      <c r="BH240" s="49"/>
      <c r="BI240" s="49"/>
      <c r="BJ240" s="49"/>
      <c r="BK240" s="49"/>
      <c r="BL240" s="49"/>
      <c r="BM240" s="49"/>
      <c r="BN240" s="49"/>
    </row>
    <row r="241" spans="2:66" ht="11.25" customHeight="1" x14ac:dyDescent="0.2">
      <c r="B241" s="7" t="s">
        <v>74</v>
      </c>
      <c r="C241" s="7" t="s">
        <v>235</v>
      </c>
      <c r="D241" s="5" t="s">
        <v>150</v>
      </c>
      <c r="E241" s="45">
        <v>76134.785921890027</v>
      </c>
      <c r="F241" s="59">
        <v>34648.380656079993</v>
      </c>
      <c r="G241" s="59">
        <v>41486.405265810128</v>
      </c>
      <c r="H241" s="59">
        <v>18452.281058389988</v>
      </c>
      <c r="I241" s="59">
        <v>57682.504863500108</v>
      </c>
      <c r="J241" s="59">
        <v>11672.920406920006</v>
      </c>
      <c r="K241" s="59">
        <v>64461.865514970079</v>
      </c>
      <c r="L241" s="59">
        <v>21948.321809270023</v>
      </c>
      <c r="M241" s="59">
        <v>38480.189735550019</v>
      </c>
      <c r="N241" s="59">
        <v>10266.732733939989</v>
      </c>
      <c r="O241" s="59">
        <v>2421.1758646799999</v>
      </c>
      <c r="P241" s="59">
        <v>37553.460728029975</v>
      </c>
      <c r="Q241" s="59">
        <v>719.38312588999997</v>
      </c>
      <c r="R241" s="49">
        <v>15349.790133300015</v>
      </c>
      <c r="S241" s="49">
        <v>22986.611387420002</v>
      </c>
      <c r="T241" s="49"/>
      <c r="U241" s="49"/>
      <c r="V241" s="49"/>
      <c r="W241" s="49"/>
      <c r="X241" s="49"/>
      <c r="Y241" s="49">
        <v>13027.640440449992</v>
      </c>
      <c r="Z241" s="49">
        <v>11836.018935109982</v>
      </c>
      <c r="AA241" s="49">
        <v>14802.676508959983</v>
      </c>
      <c r="AB241" s="49">
        <v>13052.282894410004</v>
      </c>
      <c r="AC241" s="49">
        <v>5898.1310906799954</v>
      </c>
      <c r="AD241" s="49">
        <v>17518.036052279993</v>
      </c>
      <c r="AE241" s="48"/>
      <c r="AF241" s="49">
        <v>9845.3406274999979</v>
      </c>
      <c r="AG241" s="49">
        <v>8606.9404308899993</v>
      </c>
      <c r="AH241" s="49">
        <v>24803.04002858005</v>
      </c>
      <c r="AI241" s="49">
        <v>32879.464834919985</v>
      </c>
      <c r="AJ241" s="48"/>
      <c r="AK241" s="49">
        <v>5911.2669925199998</v>
      </c>
      <c r="AL241" s="49">
        <v>5761.6534143999952</v>
      </c>
      <c r="AM241" s="49">
        <v>28737.11366356002</v>
      </c>
      <c r="AN241" s="49">
        <v>35724.751851410059</v>
      </c>
      <c r="AO241" s="48"/>
      <c r="AP241" s="49">
        <v>6136.5391603899998</v>
      </c>
      <c r="AQ241" s="49">
        <v>6891.1012800600092</v>
      </c>
      <c r="AR241" s="49">
        <v>4562.6678384100014</v>
      </c>
      <c r="AS241" s="49">
        <v>7273.3510966999884</v>
      </c>
      <c r="AT241" s="49">
        <v>7702.8176076000009</v>
      </c>
      <c r="AU241" s="49">
        <v>7099.8589013600003</v>
      </c>
      <c r="AV241" s="49">
        <v>5612.9779266999994</v>
      </c>
      <c r="AW241" s="49">
        <v>7439.3049677099953</v>
      </c>
      <c r="AX241" s="49">
        <v>2489.5569816799989</v>
      </c>
      <c r="AY241" s="49">
        <v>3408.5741089999992</v>
      </c>
      <c r="AZ241" s="49">
        <v>8143.8211412999999</v>
      </c>
      <c r="BA241" s="49">
        <v>9374.2149109799866</v>
      </c>
      <c r="BB241" s="48"/>
      <c r="BC241" s="49">
        <v>2792.2732026500003</v>
      </c>
      <c r="BD241" s="49">
        <v>10235.367237800001</v>
      </c>
      <c r="BE241" s="49">
        <v>2289.5009151600002</v>
      </c>
      <c r="BF241" s="49">
        <v>9546.5180199499882</v>
      </c>
      <c r="BG241" s="49">
        <v>7753.1653715399989</v>
      </c>
      <c r="BH241" s="49">
        <v>7049.5111374200005</v>
      </c>
      <c r="BI241" s="49">
        <v>3381.120040660001</v>
      </c>
      <c r="BJ241" s="49">
        <v>9671.1628537499964</v>
      </c>
      <c r="BK241" s="49">
        <v>663.64444501999992</v>
      </c>
      <c r="BL241" s="49">
        <v>5234.4866456599975</v>
      </c>
      <c r="BM241" s="49">
        <v>1572.5770833600009</v>
      </c>
      <c r="BN241" s="49">
        <v>15945.458968919991</v>
      </c>
    </row>
    <row r="242" spans="2:66" ht="11.25" customHeight="1" x14ac:dyDescent="0.2">
      <c r="B242" s="5"/>
      <c r="C242" s="81"/>
      <c r="D242" s="5" t="s">
        <v>151</v>
      </c>
      <c r="E242" s="45">
        <v>35781.628293659953</v>
      </c>
      <c r="F242" s="59">
        <v>19582.364937349994</v>
      </c>
      <c r="G242" s="59">
        <v>16199.263356310008</v>
      </c>
      <c r="H242" s="59">
        <v>14783.610551679983</v>
      </c>
      <c r="I242" s="59">
        <v>20998.017741980035</v>
      </c>
      <c r="J242" s="59">
        <v>6240.4135973299999</v>
      </c>
      <c r="K242" s="59">
        <v>29541.214696329946</v>
      </c>
      <c r="L242" s="59">
        <v>7106.0400652499948</v>
      </c>
      <c r="M242" s="59">
        <v>20031.073078569982</v>
      </c>
      <c r="N242" s="59">
        <v>5829.90606828</v>
      </c>
      <c r="O242" s="59">
        <v>1992.8152423700001</v>
      </c>
      <c r="P242" s="59">
        <v>20526.984397949971</v>
      </c>
      <c r="Q242" s="59">
        <v>130.06640726000001</v>
      </c>
      <c r="R242" s="49">
        <v>7057.5458864199964</v>
      </c>
      <c r="S242" s="49">
        <v>14263.404368630036</v>
      </c>
      <c r="T242" s="49"/>
      <c r="U242" s="49"/>
      <c r="V242" s="49"/>
      <c r="W242" s="49"/>
      <c r="X242" s="49"/>
      <c r="Y242" s="49">
        <v>5435.1195266100021</v>
      </c>
      <c r="Z242" s="49">
        <v>2402.3425443699998</v>
      </c>
      <c r="AA242" s="49">
        <v>10561.800093759994</v>
      </c>
      <c r="AB242" s="49">
        <v>6757.5820627199982</v>
      </c>
      <c r="AC242" s="49">
        <v>9262.7321666200005</v>
      </c>
      <c r="AD242" s="49">
        <v>1362.0518995800003</v>
      </c>
      <c r="AE242" s="48"/>
      <c r="AF242" s="49">
        <v>7675.0580692499989</v>
      </c>
      <c r="AG242" s="49">
        <v>7108.5524824299991</v>
      </c>
      <c r="AH242" s="49">
        <v>11907.306868100026</v>
      </c>
      <c r="AI242" s="49">
        <v>9090.7108738799998</v>
      </c>
      <c r="AJ242" s="48"/>
      <c r="AK242" s="49">
        <v>3701.2833637499994</v>
      </c>
      <c r="AL242" s="49">
        <v>2539.1302335800001</v>
      </c>
      <c r="AM242" s="49">
        <v>15881.08157360004</v>
      </c>
      <c r="AN242" s="49">
        <v>13660.133122730007</v>
      </c>
      <c r="AO242" s="48"/>
      <c r="AP242" s="49">
        <v>2779.2756336400007</v>
      </c>
      <c r="AQ242" s="49">
        <v>2655.8438929700005</v>
      </c>
      <c r="AR242" s="49">
        <v>1261.79350224</v>
      </c>
      <c r="AS242" s="49">
        <v>1140.5490421300001</v>
      </c>
      <c r="AT242" s="49">
        <v>6018.4712101999994</v>
      </c>
      <c r="AU242" s="49">
        <v>4543.3288835600006</v>
      </c>
      <c r="AV242" s="49">
        <v>3343.5894549999994</v>
      </c>
      <c r="AW242" s="49">
        <v>3413.9926077199993</v>
      </c>
      <c r="AX242" s="49">
        <v>5360.8173915799935</v>
      </c>
      <c r="AY242" s="49">
        <v>3901.9147750399984</v>
      </c>
      <c r="AZ242" s="49">
        <v>818.41774469000006</v>
      </c>
      <c r="BA242" s="49">
        <v>543.63415488999999</v>
      </c>
      <c r="BB242" s="48"/>
      <c r="BC242" s="49">
        <v>1712.6111615100001</v>
      </c>
      <c r="BD242" s="49">
        <v>3722.5083651000027</v>
      </c>
      <c r="BE242" s="49">
        <v>302.31249010999994</v>
      </c>
      <c r="BF242" s="49">
        <v>2100.0300542600003</v>
      </c>
      <c r="BG242" s="49">
        <v>8151.7757599000006</v>
      </c>
      <c r="BH242" s="49">
        <v>2410.0243338599998</v>
      </c>
      <c r="BI242" s="49">
        <v>2560.5043425699996</v>
      </c>
      <c r="BJ242" s="49">
        <v>4197.0777201499995</v>
      </c>
      <c r="BK242" s="49">
        <v>1600.7189854800004</v>
      </c>
      <c r="BL242" s="49">
        <v>7662.0131811399933</v>
      </c>
      <c r="BM242" s="49">
        <v>455.68781210999998</v>
      </c>
      <c r="BN242" s="49">
        <v>906.36408746999996</v>
      </c>
    </row>
    <row r="243" spans="2:66" ht="11.25" customHeight="1" x14ac:dyDescent="0.2">
      <c r="B243" s="7"/>
      <c r="C243" s="7"/>
      <c r="D243" s="5" t="s">
        <v>152</v>
      </c>
      <c r="E243" s="45">
        <v>148362.53392511068</v>
      </c>
      <c r="F243" s="59">
        <v>74997.202540059661</v>
      </c>
      <c r="G243" s="59">
        <v>73365.331385050318</v>
      </c>
      <c r="H243" s="59">
        <v>82553.152834519642</v>
      </c>
      <c r="I243" s="59">
        <v>65809.381090590163</v>
      </c>
      <c r="J243" s="59">
        <v>28338.426722610024</v>
      </c>
      <c r="K243" s="59">
        <v>120024.10720250003</v>
      </c>
      <c r="L243" s="59">
        <v>8203.0966913599987</v>
      </c>
      <c r="M243" s="59">
        <v>40982.906871960069</v>
      </c>
      <c r="N243" s="59">
        <v>54944.929138990068</v>
      </c>
      <c r="O243" s="59">
        <v>43071.77403246006</v>
      </c>
      <c r="P243" s="59">
        <v>101880.58497258986</v>
      </c>
      <c r="Q243" s="59">
        <v>4178.1697054399992</v>
      </c>
      <c r="R243" s="49">
        <v>28076.045822410015</v>
      </c>
      <c r="S243" s="49">
        <v>75376.580165269828</v>
      </c>
      <c r="T243" s="49"/>
      <c r="U243" s="49"/>
      <c r="V243" s="49"/>
      <c r="W243" s="49"/>
      <c r="X243" s="49"/>
      <c r="Y243" s="49">
        <v>12498.701452479992</v>
      </c>
      <c r="Z243" s="49">
        <v>18014.799065429987</v>
      </c>
      <c r="AA243" s="49">
        <v>54537.001579300057</v>
      </c>
      <c r="AB243" s="49">
        <v>44063.166574690098</v>
      </c>
      <c r="AC243" s="49">
        <v>13636.973217660036</v>
      </c>
      <c r="AD243" s="49">
        <v>5611.8920355499986</v>
      </c>
      <c r="AE243" s="48"/>
      <c r="AF243" s="49">
        <v>39899.628996580068</v>
      </c>
      <c r="AG243" s="49">
        <v>42653.52383794012</v>
      </c>
      <c r="AH243" s="49">
        <v>35097.57354347995</v>
      </c>
      <c r="AI243" s="49">
        <v>30711.807547109995</v>
      </c>
      <c r="AJ243" s="48"/>
      <c r="AK243" s="49">
        <v>12724.518671610003</v>
      </c>
      <c r="AL243" s="49">
        <v>15613.908050999997</v>
      </c>
      <c r="AM243" s="49">
        <v>62272.683868450025</v>
      </c>
      <c r="AN243" s="49">
        <v>57751.423334050232</v>
      </c>
      <c r="AO243" s="48"/>
      <c r="AP243" s="49">
        <v>6471.2683274899991</v>
      </c>
      <c r="AQ243" s="49">
        <v>6027.4331249900079</v>
      </c>
      <c r="AR243" s="49">
        <v>10204.564405180005</v>
      </c>
      <c r="AS243" s="49">
        <v>7810.234660249992</v>
      </c>
      <c r="AT243" s="49">
        <v>25987.776253499949</v>
      </c>
      <c r="AU243" s="49">
        <v>28549.225325799995</v>
      </c>
      <c r="AV243" s="49">
        <v>22662.481632740026</v>
      </c>
      <c r="AW243" s="49">
        <v>21400.684941949974</v>
      </c>
      <c r="AX243" s="49">
        <v>6461.440483179992</v>
      </c>
      <c r="AY243" s="49">
        <v>7175.5327344799953</v>
      </c>
      <c r="AZ243" s="49">
        <v>3209.6714379700006</v>
      </c>
      <c r="BA243" s="49">
        <v>2402.2205975799989</v>
      </c>
      <c r="BB243" s="48"/>
      <c r="BC243" s="49">
        <v>3761.06492424</v>
      </c>
      <c r="BD243" s="49">
        <v>8737.6365282400002</v>
      </c>
      <c r="BE243" s="49">
        <v>5301.1967880699967</v>
      </c>
      <c r="BF243" s="49">
        <v>12713.602277359994</v>
      </c>
      <c r="BG243" s="49">
        <v>37639.283392409969</v>
      </c>
      <c r="BH243" s="49">
        <v>16897.718186889982</v>
      </c>
      <c r="BI243" s="49">
        <v>29769.012635090025</v>
      </c>
      <c r="BJ243" s="49">
        <v>14294.153939600003</v>
      </c>
      <c r="BK243" s="49">
        <v>4114.340580680001</v>
      </c>
      <c r="BL243" s="49">
        <v>9522.6326369800063</v>
      </c>
      <c r="BM243" s="49">
        <v>1968.2545140300006</v>
      </c>
      <c r="BN243" s="49">
        <v>3643.6375215199987</v>
      </c>
    </row>
    <row r="244" spans="2:66" ht="11.25" customHeight="1" x14ac:dyDescent="0.2">
      <c r="B244" s="5"/>
      <c r="C244" s="81"/>
      <c r="D244" s="5" t="s">
        <v>148</v>
      </c>
      <c r="E244" s="45">
        <v>247.05186649999999</v>
      </c>
      <c r="F244" s="59">
        <v>247.05186649999999</v>
      </c>
      <c r="G244" s="59">
        <v>0</v>
      </c>
      <c r="H244" s="59">
        <v>247.05186649999999</v>
      </c>
      <c r="I244" s="59">
        <v>0</v>
      </c>
      <c r="J244" s="59">
        <v>0</v>
      </c>
      <c r="K244" s="59">
        <v>247.05186649999999</v>
      </c>
      <c r="L244" s="59">
        <v>0</v>
      </c>
      <c r="M244" s="59">
        <v>0</v>
      </c>
      <c r="N244" s="59">
        <v>247.05186649999999</v>
      </c>
      <c r="O244" s="59">
        <v>0</v>
      </c>
      <c r="P244" s="59">
        <v>247.05186649999999</v>
      </c>
      <c r="Q244" s="59">
        <v>0</v>
      </c>
      <c r="R244" s="49">
        <v>0</v>
      </c>
      <c r="S244" s="49">
        <v>247.05186649999999</v>
      </c>
      <c r="T244" s="49"/>
      <c r="U244" s="49"/>
      <c r="V244" s="49"/>
      <c r="W244" s="49"/>
      <c r="X244" s="49"/>
      <c r="Y244" s="49">
        <v>0</v>
      </c>
      <c r="Z244" s="49">
        <v>0</v>
      </c>
      <c r="AA244" s="49">
        <v>0</v>
      </c>
      <c r="AB244" s="49">
        <v>247.05186649999999</v>
      </c>
      <c r="AC244" s="49">
        <v>0</v>
      </c>
      <c r="AD244" s="49">
        <v>0</v>
      </c>
      <c r="AE244" s="48"/>
      <c r="AF244" s="49">
        <v>247.05186649999999</v>
      </c>
      <c r="AG244" s="49">
        <v>0</v>
      </c>
      <c r="AH244" s="49">
        <v>0</v>
      </c>
      <c r="AI244" s="49">
        <v>0</v>
      </c>
      <c r="AJ244" s="48"/>
      <c r="AK244" s="49">
        <v>0</v>
      </c>
      <c r="AL244" s="49">
        <v>0</v>
      </c>
      <c r="AM244" s="49">
        <v>247.05186649999999</v>
      </c>
      <c r="AN244" s="49">
        <v>0</v>
      </c>
      <c r="AO244" s="48"/>
      <c r="AP244" s="49">
        <v>0</v>
      </c>
      <c r="AQ244" s="49">
        <v>0</v>
      </c>
      <c r="AR244" s="49">
        <v>0</v>
      </c>
      <c r="AS244" s="49">
        <v>0</v>
      </c>
      <c r="AT244" s="49">
        <v>0</v>
      </c>
      <c r="AU244" s="49">
        <v>0</v>
      </c>
      <c r="AV244" s="49">
        <v>247.05186649999999</v>
      </c>
      <c r="AW244" s="49">
        <v>0</v>
      </c>
      <c r="AX244" s="49">
        <v>0</v>
      </c>
      <c r="AY244" s="49">
        <v>0</v>
      </c>
      <c r="AZ244" s="49">
        <v>0</v>
      </c>
      <c r="BA244" s="49">
        <v>0</v>
      </c>
      <c r="BB244" s="48"/>
      <c r="BC244" s="49">
        <v>0</v>
      </c>
      <c r="BD244" s="49">
        <v>0</v>
      </c>
      <c r="BE244" s="49">
        <v>0</v>
      </c>
      <c r="BF244" s="49">
        <v>0</v>
      </c>
      <c r="BG244" s="49">
        <v>0</v>
      </c>
      <c r="BH244" s="49">
        <v>0</v>
      </c>
      <c r="BI244" s="49">
        <v>247.05186649999999</v>
      </c>
      <c r="BJ244" s="49">
        <v>0</v>
      </c>
      <c r="BK244" s="49">
        <v>0</v>
      </c>
      <c r="BL244" s="49">
        <v>0</v>
      </c>
      <c r="BM244" s="49">
        <v>0</v>
      </c>
      <c r="BN244" s="49">
        <v>0</v>
      </c>
    </row>
    <row r="245" spans="2:66" ht="11.25" customHeight="1" x14ac:dyDescent="0.2">
      <c r="B245" s="7"/>
      <c r="C245" s="7"/>
      <c r="D245" s="5"/>
      <c r="E245" s="7"/>
      <c r="F245" s="11"/>
      <c r="G245" s="11"/>
      <c r="H245" s="11"/>
      <c r="I245" s="11"/>
      <c r="J245" s="11"/>
      <c r="K245" s="11"/>
      <c r="L245" s="11"/>
      <c r="M245" s="11"/>
      <c r="N245" s="11"/>
      <c r="O245" s="11"/>
      <c r="P245" s="11"/>
      <c r="Q245" s="11"/>
      <c r="R245" s="48"/>
      <c r="S245" s="48"/>
      <c r="T245" s="48"/>
      <c r="U245" s="48"/>
      <c r="V245" s="48"/>
      <c r="W245" s="48"/>
      <c r="X245" s="48"/>
      <c r="Y245" s="48"/>
      <c r="Z245" s="48"/>
      <c r="AA245" s="48"/>
      <c r="AB245" s="48"/>
      <c r="AC245" s="48"/>
      <c r="AD245" s="48"/>
      <c r="AE245" s="48"/>
      <c r="AF245" s="49"/>
      <c r="AG245" s="49"/>
      <c r="AH245" s="49"/>
      <c r="AI245" s="49"/>
      <c r="AJ245" s="48"/>
      <c r="AK245" s="49"/>
      <c r="AL245" s="49"/>
      <c r="AM245" s="49"/>
      <c r="AN245" s="49"/>
      <c r="AO245" s="48"/>
      <c r="AP245" s="49"/>
      <c r="AQ245" s="49"/>
      <c r="AR245" s="49"/>
      <c r="AS245" s="49"/>
      <c r="AT245" s="49"/>
      <c r="AU245" s="49"/>
      <c r="AV245" s="49"/>
      <c r="AW245" s="49"/>
      <c r="AX245" s="49"/>
      <c r="AY245" s="49"/>
      <c r="AZ245" s="49"/>
      <c r="BA245" s="49"/>
      <c r="BB245" s="48"/>
      <c r="BC245" s="49"/>
      <c r="BD245" s="49"/>
      <c r="BE245" s="49"/>
      <c r="BF245" s="49"/>
      <c r="BG245" s="49"/>
      <c r="BH245" s="49"/>
      <c r="BI245" s="49"/>
      <c r="BJ245" s="49"/>
      <c r="BK245" s="49"/>
      <c r="BL245" s="49"/>
      <c r="BM245" s="49"/>
      <c r="BN245" s="49"/>
    </row>
    <row r="246" spans="2:66" ht="11.25" customHeight="1" x14ac:dyDescent="0.2">
      <c r="B246" s="5"/>
      <c r="C246" s="81"/>
      <c r="D246" s="5"/>
      <c r="E246" s="7"/>
      <c r="F246" s="11"/>
      <c r="G246" s="11"/>
      <c r="H246" s="11"/>
      <c r="I246" s="11"/>
      <c r="J246" s="11"/>
      <c r="K246" s="11"/>
      <c r="L246" s="11"/>
      <c r="M246" s="11"/>
      <c r="N246" s="11"/>
      <c r="O246" s="11"/>
      <c r="P246" s="11"/>
      <c r="Q246" s="11"/>
      <c r="R246" s="48"/>
      <c r="S246" s="48"/>
      <c r="T246" s="48"/>
      <c r="U246" s="48"/>
      <c r="V246" s="48"/>
      <c r="W246" s="48"/>
      <c r="X246" s="48"/>
      <c r="Y246" s="48"/>
      <c r="Z246" s="48"/>
      <c r="AA246" s="48"/>
      <c r="AB246" s="48"/>
      <c r="AC246" s="48"/>
      <c r="AD246" s="48"/>
      <c r="AE246" s="48"/>
      <c r="AF246" s="49"/>
      <c r="AG246" s="49"/>
      <c r="AH246" s="49"/>
      <c r="AI246" s="49"/>
      <c r="AJ246" s="48"/>
      <c r="AK246" s="49"/>
      <c r="AL246" s="49"/>
      <c r="AM246" s="49"/>
      <c r="AN246" s="49"/>
      <c r="AO246" s="48"/>
      <c r="AP246" s="49"/>
      <c r="AQ246" s="49"/>
      <c r="AR246" s="49"/>
      <c r="AS246" s="49"/>
      <c r="AT246" s="49"/>
      <c r="AU246" s="49"/>
      <c r="AV246" s="49"/>
      <c r="AW246" s="49"/>
      <c r="AX246" s="49"/>
      <c r="AY246" s="49"/>
      <c r="AZ246" s="49"/>
      <c r="BA246" s="49"/>
      <c r="BB246" s="48"/>
      <c r="BC246" s="49"/>
      <c r="BD246" s="49"/>
      <c r="BE246" s="49"/>
      <c r="BF246" s="49"/>
      <c r="BG246" s="49"/>
      <c r="BH246" s="49"/>
      <c r="BI246" s="49"/>
      <c r="BJ246" s="49"/>
      <c r="BK246" s="49"/>
      <c r="BL246" s="49"/>
      <c r="BM246" s="49"/>
      <c r="BN246" s="49"/>
    </row>
    <row r="247" spans="2:66" ht="22.5" x14ac:dyDescent="0.2">
      <c r="B247" s="7" t="s">
        <v>111</v>
      </c>
      <c r="C247" s="7"/>
      <c r="D247" s="5" t="s">
        <v>113</v>
      </c>
      <c r="E247" s="53">
        <v>56.622397475769155</v>
      </c>
      <c r="F247" s="64">
        <v>58.601872971149504</v>
      </c>
      <c r="G247" s="64">
        <v>54.666726860891735</v>
      </c>
      <c r="H247" s="64">
        <v>70.417818670731791</v>
      </c>
      <c r="I247" s="64">
        <v>45.543652307540228</v>
      </c>
      <c r="J247" s="64">
        <v>57.298965564044501</v>
      </c>
      <c r="K247" s="64">
        <v>56.476358150466126</v>
      </c>
      <c r="L247" s="64">
        <v>25.014020376661808</v>
      </c>
      <c r="M247" s="64">
        <v>42.191803489674783</v>
      </c>
      <c r="N247" s="64">
        <v>73.184543979975658</v>
      </c>
      <c r="O247" s="64">
        <v>89.723758978922433</v>
      </c>
      <c r="P247" s="64">
        <v>63.509288906930195</v>
      </c>
      <c r="Q247" s="64">
        <v>74.991256539118666</v>
      </c>
      <c r="R247" s="65">
        <v>54.537749469172638</v>
      </c>
      <c r="S247" s="65">
        <v>67.319249703939505</v>
      </c>
      <c r="T247" s="65"/>
      <c r="U247" s="65"/>
      <c r="V247" s="65"/>
      <c r="W247" s="65"/>
      <c r="X247" s="65"/>
      <c r="Y247" s="65">
        <v>43.425202941297108</v>
      </c>
      <c r="Z247" s="65">
        <v>51.133304441726921</v>
      </c>
      <c r="AA247" s="65">
        <v>67.366690853071191</v>
      </c>
      <c r="AB247" s="65">
        <v>66.775949657163352</v>
      </c>
      <c r="AC247" s="65">
        <v>50.190121200574112</v>
      </c>
      <c r="AD247" s="65">
        <v>26.463510065497086</v>
      </c>
      <c r="AE247" s="48"/>
      <c r="AF247" s="65">
        <v>69.377629591692653</v>
      </c>
      <c r="AG247" s="65">
        <v>71.445498589237573</v>
      </c>
      <c r="AH247" s="65">
        <v>49.94814214946306</v>
      </c>
      <c r="AI247" s="65">
        <v>41.192130211139855</v>
      </c>
      <c r="AJ247" s="48"/>
      <c r="AK247" s="65">
        <v>53.042180034272263</v>
      </c>
      <c r="AL247" s="65">
        <v>61.274936210551246</v>
      </c>
      <c r="AM247" s="65">
        <v>59.761007217798117</v>
      </c>
      <c r="AN247" s="65">
        <v>53.191659334532282</v>
      </c>
      <c r="AO247" s="48"/>
      <c r="AP247" s="65">
        <v>47.308790750544318</v>
      </c>
      <c r="AQ247" s="65">
        <v>39.58831858629177</v>
      </c>
      <c r="AR247" s="65">
        <v>57.502930961797269</v>
      </c>
      <c r="AS247" s="65">
        <v>44.840278111144521</v>
      </c>
      <c r="AT247" s="65">
        <v>64.809100693931967</v>
      </c>
      <c r="AU247" s="65">
        <v>69.89352380970918</v>
      </c>
      <c r="AV247" s="65">
        <v>71.530515307779766</v>
      </c>
      <c r="AW247" s="65">
        <v>62.078561711784666</v>
      </c>
      <c r="AX247" s="65">
        <v>49.136233772624443</v>
      </c>
      <c r="AY247" s="65">
        <v>51.231334733561056</v>
      </c>
      <c r="AZ247" s="65">
        <v>31.357538976889362</v>
      </c>
      <c r="BA247" s="65">
        <v>21.62833602349794</v>
      </c>
      <c r="BB247" s="48"/>
      <c r="BC247" s="65">
        <v>53.650328801544859</v>
      </c>
      <c r="BD247" s="65">
        <v>39.701102275934936</v>
      </c>
      <c r="BE247" s="65">
        <v>68.580559034452477</v>
      </c>
      <c r="BF247" s="65">
        <v>45.480163703319867</v>
      </c>
      <c r="BG247" s="65">
        <v>69.209125613412311</v>
      </c>
      <c r="BH247" s="65">
        <v>63.62382212487681</v>
      </c>
      <c r="BI247" s="65">
        <v>78.757512128353682</v>
      </c>
      <c r="BJ247" s="65">
        <v>51.477914701841293</v>
      </c>
      <c r="BK247" s="65">
        <v>68.128321859858971</v>
      </c>
      <c r="BL247" s="65">
        <v>45.08633439331954</v>
      </c>
      <c r="BM247" s="65">
        <v>53.539927958739312</v>
      </c>
      <c r="BN247" s="65">
        <v>21.183734612843633</v>
      </c>
    </row>
    <row r="248" spans="2:66" ht="11.45" customHeight="1" x14ac:dyDescent="0.2">
      <c r="B248" s="7"/>
      <c r="C248" s="7"/>
      <c r="D248" s="5" t="s">
        <v>114</v>
      </c>
      <c r="E248" s="45">
        <v>48278.629634819983</v>
      </c>
      <c r="F248" s="59">
        <v>20507.313124780048</v>
      </c>
      <c r="G248" s="59">
        <v>27771.316510039982</v>
      </c>
      <c r="H248" s="59">
        <v>10539.145776199999</v>
      </c>
      <c r="I248" s="59">
        <v>37739.483858620006</v>
      </c>
      <c r="J248" s="59">
        <v>7677.5142037399964</v>
      </c>
      <c r="K248" s="59">
        <v>40601.115431079968</v>
      </c>
      <c r="L248" s="59">
        <v>15492.872527770023</v>
      </c>
      <c r="M248" s="59">
        <v>26010.704604109982</v>
      </c>
      <c r="N248" s="59">
        <v>3931.6559463699996</v>
      </c>
      <c r="O248" s="59">
        <v>353.25943671000005</v>
      </c>
      <c r="P248" s="59">
        <v>20373.351992590015</v>
      </c>
      <c r="Q248" s="59">
        <v>175.93147789</v>
      </c>
      <c r="R248" s="49">
        <v>9704.344091719995</v>
      </c>
      <c r="S248" s="49">
        <v>10894.781499180019</v>
      </c>
      <c r="T248" s="49"/>
      <c r="U248" s="49"/>
      <c r="V248" s="49"/>
      <c r="W248" s="49"/>
      <c r="X248" s="49"/>
      <c r="Y248" s="49">
        <v>8116.0952495700049</v>
      </c>
      <c r="Z248" s="49">
        <v>5866.3914038999992</v>
      </c>
      <c r="AA248" s="49">
        <v>8124.2680007499994</v>
      </c>
      <c r="AB248" s="49">
        <v>8288.0530155599972</v>
      </c>
      <c r="AC248" s="49">
        <v>5807.2096313799957</v>
      </c>
      <c r="AD248" s="49">
        <v>12076.612333659996</v>
      </c>
      <c r="AE248" s="48"/>
      <c r="AF248" s="49">
        <v>5197.4553812999975</v>
      </c>
      <c r="AG248" s="49">
        <v>5341.6903948999989</v>
      </c>
      <c r="AH248" s="49">
        <v>15309.857743480041</v>
      </c>
      <c r="AI248" s="49">
        <v>22429.626115140003</v>
      </c>
      <c r="AJ248" s="48"/>
      <c r="AK248" s="49">
        <v>3570.3247831600002</v>
      </c>
      <c r="AL248" s="49">
        <v>4107.1894205799981</v>
      </c>
      <c r="AM248" s="49">
        <v>16936.988341620046</v>
      </c>
      <c r="AN248" s="49">
        <v>23664.127089459984</v>
      </c>
      <c r="AO248" s="48"/>
      <c r="AP248" s="49">
        <v>3470.6677293300013</v>
      </c>
      <c r="AQ248" s="49">
        <v>4645.427520240004</v>
      </c>
      <c r="AR248" s="49">
        <v>2287.4251310099999</v>
      </c>
      <c r="AS248" s="49">
        <v>3578.9662728900025</v>
      </c>
      <c r="AT248" s="49">
        <v>4420.1689436999995</v>
      </c>
      <c r="AU248" s="49">
        <v>3704.0990570500012</v>
      </c>
      <c r="AV248" s="49">
        <v>2870.9841010999994</v>
      </c>
      <c r="AW248" s="49">
        <v>5417.0689144599974</v>
      </c>
      <c r="AX248" s="49">
        <v>2316.3625645499988</v>
      </c>
      <c r="AY248" s="49">
        <v>3490.8470668299992</v>
      </c>
      <c r="AZ248" s="49">
        <v>5141.7046550900004</v>
      </c>
      <c r="BA248" s="49">
        <v>6934.9076785699899</v>
      </c>
      <c r="BB248" s="48"/>
      <c r="BC248" s="49">
        <v>1146.45835081</v>
      </c>
      <c r="BD248" s="49">
        <v>6969.6368987600035</v>
      </c>
      <c r="BE248" s="49">
        <v>344.94348387999997</v>
      </c>
      <c r="BF248" s="49">
        <v>5521.4479200199994</v>
      </c>
      <c r="BG248" s="49">
        <v>4882.2563561499992</v>
      </c>
      <c r="BH248" s="49">
        <v>3242.0116446000006</v>
      </c>
      <c r="BI248" s="49">
        <v>2571.0299211600004</v>
      </c>
      <c r="BJ248" s="49">
        <v>5717.0230943999977</v>
      </c>
      <c r="BK248" s="49">
        <v>640.24878087000013</v>
      </c>
      <c r="BL248" s="49">
        <v>5166.9608505099968</v>
      </c>
      <c r="BM248" s="49">
        <v>954.20888332999994</v>
      </c>
      <c r="BN248" s="49">
        <v>11122.403450329992</v>
      </c>
    </row>
    <row r="249" spans="2:66" ht="11.45" customHeight="1" x14ac:dyDescent="0.2">
      <c r="B249" s="7"/>
      <c r="C249" s="7"/>
      <c r="D249" s="5" t="s">
        <v>124</v>
      </c>
      <c r="E249" s="45">
        <v>19061.297309800011</v>
      </c>
      <c r="F249" s="59">
        <v>9101.6264425900008</v>
      </c>
      <c r="G249" s="59">
        <v>9959.6708672099994</v>
      </c>
      <c r="H249" s="59">
        <v>6430.8317744400001</v>
      </c>
      <c r="I249" s="59">
        <v>12630.465535360005</v>
      </c>
      <c r="J249" s="59">
        <v>2602.2715156499994</v>
      </c>
      <c r="K249" s="59">
        <v>16459.025794150009</v>
      </c>
      <c r="L249" s="59">
        <v>5678.6453292099968</v>
      </c>
      <c r="M249" s="59">
        <v>9544.6995612799983</v>
      </c>
      <c r="N249" s="59">
        <v>2790.0331355599988</v>
      </c>
      <c r="O249" s="59">
        <v>518.10458195000001</v>
      </c>
      <c r="P249" s="59">
        <v>9389.5151461800033</v>
      </c>
      <c r="Q249" s="59">
        <v>87.370524459999999</v>
      </c>
      <c r="R249" s="49">
        <v>3553.075368329999</v>
      </c>
      <c r="S249" s="49">
        <v>5836.4397778499988</v>
      </c>
      <c r="T249" s="49"/>
      <c r="U249" s="49"/>
      <c r="V249" s="49"/>
      <c r="W249" s="49"/>
      <c r="X249" s="49"/>
      <c r="Y249" s="49">
        <v>2923.1743108900009</v>
      </c>
      <c r="Z249" s="49">
        <v>1846.9294594800003</v>
      </c>
      <c r="AA249" s="49">
        <v>4512.2586020099998</v>
      </c>
      <c r="AB249" s="49">
        <v>5983.4204691899986</v>
      </c>
      <c r="AC249" s="49">
        <v>2143.4107318099996</v>
      </c>
      <c r="AD249" s="49">
        <v>1652.1037364200004</v>
      </c>
      <c r="AE249" s="48"/>
      <c r="AF249" s="49">
        <v>3865.9294813700008</v>
      </c>
      <c r="AG249" s="49">
        <v>2564.9022930699998</v>
      </c>
      <c r="AH249" s="49">
        <v>5235.6969612199982</v>
      </c>
      <c r="AI249" s="49">
        <v>7394.7685741399964</v>
      </c>
      <c r="AJ249" s="48"/>
      <c r="AK249" s="49">
        <v>1526.0108399999999</v>
      </c>
      <c r="AL249" s="49">
        <v>1076.2606756499999</v>
      </c>
      <c r="AM249" s="49">
        <v>7575.6156025899991</v>
      </c>
      <c r="AN249" s="49">
        <v>8883.4101915599967</v>
      </c>
      <c r="AO249" s="48"/>
      <c r="AP249" s="49">
        <v>1312.7472988700001</v>
      </c>
      <c r="AQ249" s="49">
        <v>1610.4270120200001</v>
      </c>
      <c r="AR249" s="49">
        <v>385.14382105000004</v>
      </c>
      <c r="AS249" s="49">
        <v>1461.7856384300003</v>
      </c>
      <c r="AT249" s="49">
        <v>2937.3441668999999</v>
      </c>
      <c r="AU249" s="49">
        <v>1574.9144351100003</v>
      </c>
      <c r="AV249" s="49">
        <v>3014.1869663999996</v>
      </c>
      <c r="AW249" s="49">
        <v>2969.2335027899994</v>
      </c>
      <c r="AX249" s="49">
        <v>660.56646723000006</v>
      </c>
      <c r="AY249" s="49">
        <v>1482.8442645800001</v>
      </c>
      <c r="AZ249" s="49">
        <v>791.63772213999994</v>
      </c>
      <c r="BA249" s="49">
        <v>860.46601428000019</v>
      </c>
      <c r="BB249" s="48"/>
      <c r="BC249" s="49">
        <v>713.89815951000003</v>
      </c>
      <c r="BD249" s="49">
        <v>2209.2761513800006</v>
      </c>
      <c r="BE249" s="49">
        <v>141.67944661999999</v>
      </c>
      <c r="BF249" s="49">
        <v>1705.2500128600004</v>
      </c>
      <c r="BG249" s="49">
        <v>3243.0921043899993</v>
      </c>
      <c r="BH249" s="49">
        <v>1269.1664976200002</v>
      </c>
      <c r="BI249" s="49">
        <v>2090.3422907899999</v>
      </c>
      <c r="BJ249" s="49">
        <v>3893.0781783999987</v>
      </c>
      <c r="BK249" s="49">
        <v>196.81198705999998</v>
      </c>
      <c r="BL249" s="49">
        <v>1946.5987447499997</v>
      </c>
      <c r="BM249" s="49">
        <v>45.007786070000002</v>
      </c>
      <c r="BN249" s="49">
        <v>1607.0959503500003</v>
      </c>
    </row>
    <row r="250" spans="2:66" ht="11.45" customHeight="1" x14ac:dyDescent="0.2">
      <c r="B250" s="7"/>
      <c r="C250" s="7"/>
      <c r="D250" s="5" t="s">
        <v>115</v>
      </c>
      <c r="E250" s="45">
        <v>17060.797313690011</v>
      </c>
      <c r="F250" s="59">
        <v>8624.8650537799949</v>
      </c>
      <c r="G250" s="59">
        <v>8435.9322599099924</v>
      </c>
      <c r="H250" s="59">
        <v>6009.9030991799964</v>
      </c>
      <c r="I250" s="59">
        <v>11050.894214510001</v>
      </c>
      <c r="J250" s="59">
        <v>2649.646478619999</v>
      </c>
      <c r="K250" s="59">
        <v>14411.150835070017</v>
      </c>
      <c r="L250" s="59">
        <v>3580.4992089599991</v>
      </c>
      <c r="M250" s="59">
        <v>10007.532144680004</v>
      </c>
      <c r="N250" s="59">
        <v>2956.3872972999998</v>
      </c>
      <c r="O250" s="59">
        <v>325.74664103999999</v>
      </c>
      <c r="P250" s="59">
        <v>9436.9693563600013</v>
      </c>
      <c r="Q250" s="59">
        <v>463.19073646000004</v>
      </c>
      <c r="R250" s="49">
        <v>2593.5704208699999</v>
      </c>
      <c r="S250" s="49">
        <v>7402.9572549899967</v>
      </c>
      <c r="T250" s="49"/>
      <c r="U250" s="49"/>
      <c r="V250" s="49"/>
      <c r="W250" s="49"/>
      <c r="X250" s="49"/>
      <c r="Y250" s="49">
        <v>2223.4030719900002</v>
      </c>
      <c r="Z250" s="49">
        <v>2231.8575329800001</v>
      </c>
      <c r="AA250" s="49">
        <v>4938.8123653099992</v>
      </c>
      <c r="AB250" s="49">
        <v>1933.4292087899998</v>
      </c>
      <c r="AC250" s="49">
        <v>3325.0697003899986</v>
      </c>
      <c r="AD250" s="49">
        <v>2408.2254342299998</v>
      </c>
      <c r="AE250" s="48"/>
      <c r="AF250" s="49">
        <v>3009.6332690800004</v>
      </c>
      <c r="AG250" s="49">
        <v>3000.2698301000005</v>
      </c>
      <c r="AH250" s="49">
        <v>5615.2317846999968</v>
      </c>
      <c r="AI250" s="49">
        <v>5435.6624298099969</v>
      </c>
      <c r="AJ250" s="48"/>
      <c r="AK250" s="49">
        <v>1810.9855733499999</v>
      </c>
      <c r="AL250" s="49">
        <v>838.66090527000006</v>
      </c>
      <c r="AM250" s="49">
        <v>6813.879480429996</v>
      </c>
      <c r="AN250" s="49">
        <v>7597.2713546399928</v>
      </c>
      <c r="AO250" s="48"/>
      <c r="AP250" s="49">
        <v>807.03915551</v>
      </c>
      <c r="AQ250" s="49">
        <v>1416.3639164800002</v>
      </c>
      <c r="AR250" s="49">
        <v>978.65121442999998</v>
      </c>
      <c r="AS250" s="49">
        <v>1253.2063185500006</v>
      </c>
      <c r="AT250" s="49">
        <v>2433.2581220000002</v>
      </c>
      <c r="AU250" s="49">
        <v>2505.5542433100009</v>
      </c>
      <c r="AV250" s="49">
        <v>851.93140059999996</v>
      </c>
      <c r="AW250" s="49">
        <v>1081.4978081900001</v>
      </c>
      <c r="AX250" s="49">
        <v>2357.4712043099989</v>
      </c>
      <c r="AY250" s="49">
        <v>967.59849608000013</v>
      </c>
      <c r="AZ250" s="49">
        <v>1196.5139569299999</v>
      </c>
      <c r="BA250" s="49">
        <v>1211.7114773000001</v>
      </c>
      <c r="BB250" s="48"/>
      <c r="BC250" s="49">
        <v>961.83797280999988</v>
      </c>
      <c r="BD250" s="49">
        <v>1261.5650991799998</v>
      </c>
      <c r="BE250" s="49">
        <v>549.42987857000003</v>
      </c>
      <c r="BF250" s="49">
        <v>1682.4276544099998</v>
      </c>
      <c r="BG250" s="49">
        <v>3234.1137047799998</v>
      </c>
      <c r="BH250" s="49">
        <v>1704.6986605300001</v>
      </c>
      <c r="BI250" s="49">
        <v>351.89890799</v>
      </c>
      <c r="BJ250" s="49">
        <v>1581.5303008000001</v>
      </c>
      <c r="BK250" s="49">
        <v>613.83162540000012</v>
      </c>
      <c r="BL250" s="49">
        <v>2711.238074989998</v>
      </c>
      <c r="BM250" s="49">
        <v>298.79100963000002</v>
      </c>
      <c r="BN250" s="49">
        <v>2109.4344246000001</v>
      </c>
    </row>
    <row r="251" spans="2:66" ht="11.45" customHeight="1" x14ac:dyDescent="0.2">
      <c r="B251" s="7"/>
      <c r="C251" s="7"/>
      <c r="D251" s="5" t="s">
        <v>116</v>
      </c>
      <c r="E251" s="45">
        <v>15871.139208420005</v>
      </c>
      <c r="F251" s="59">
        <v>7831.2274685799966</v>
      </c>
      <c r="G251" s="59">
        <v>8039.911739839994</v>
      </c>
      <c r="H251" s="59">
        <v>4837.7709848399991</v>
      </c>
      <c r="I251" s="59">
        <v>11033.368223580012</v>
      </c>
      <c r="J251" s="59">
        <v>3460.7983275200004</v>
      </c>
      <c r="K251" s="59">
        <v>12410.34088090001</v>
      </c>
      <c r="L251" s="59">
        <v>2847.0951049699984</v>
      </c>
      <c r="M251" s="59">
        <v>7966.4395256399976</v>
      </c>
      <c r="N251" s="59">
        <v>3871.7824758899997</v>
      </c>
      <c r="O251" s="59">
        <v>1185.82210192</v>
      </c>
      <c r="P251" s="59">
        <v>9260.3300345299976</v>
      </c>
      <c r="Q251" s="59">
        <v>234.01054210000001</v>
      </c>
      <c r="R251" s="49">
        <v>3115.4039552599997</v>
      </c>
      <c r="S251" s="49">
        <v>6384.3491476499958</v>
      </c>
      <c r="T251" s="49"/>
      <c r="U251" s="49"/>
      <c r="V251" s="49"/>
      <c r="W251" s="49"/>
      <c r="X251" s="49"/>
      <c r="Y251" s="49">
        <v>2842.0594418400005</v>
      </c>
      <c r="Z251" s="49">
        <v>3281.5297576299995</v>
      </c>
      <c r="AA251" s="49">
        <v>3376.3518336200009</v>
      </c>
      <c r="AB251" s="49">
        <v>2572.7604325199995</v>
      </c>
      <c r="AC251" s="49">
        <v>2191.5539263199998</v>
      </c>
      <c r="AD251" s="49">
        <v>1606.8838164900003</v>
      </c>
      <c r="AE251" s="48"/>
      <c r="AF251" s="49">
        <v>2571.5806037700004</v>
      </c>
      <c r="AG251" s="49">
        <v>2266.1903810700001</v>
      </c>
      <c r="AH251" s="49">
        <v>5259.6468648099981</v>
      </c>
      <c r="AI251" s="49">
        <v>5773.7213587699971</v>
      </c>
      <c r="AJ251" s="48"/>
      <c r="AK251" s="49">
        <v>1450.4359519699999</v>
      </c>
      <c r="AL251" s="49">
        <v>2010.36237555</v>
      </c>
      <c r="AM251" s="49">
        <v>6380.7915166099974</v>
      </c>
      <c r="AN251" s="49">
        <v>6029.5493642899955</v>
      </c>
      <c r="AO251" s="48"/>
      <c r="AP251" s="49">
        <v>1639.7501682800003</v>
      </c>
      <c r="AQ251" s="49">
        <v>1202.3092735599998</v>
      </c>
      <c r="AR251" s="49">
        <v>1472.11286372</v>
      </c>
      <c r="AS251" s="49">
        <v>1809.41689391</v>
      </c>
      <c r="AT251" s="49">
        <v>1180.5423455999999</v>
      </c>
      <c r="AU251" s="49">
        <v>2195.8094880200006</v>
      </c>
      <c r="AV251" s="49">
        <v>1145.6229206999999</v>
      </c>
      <c r="AW251" s="49">
        <v>1427.1375118200001</v>
      </c>
      <c r="AX251" s="49">
        <v>1460.56445405</v>
      </c>
      <c r="AY251" s="49">
        <v>730.98947227000008</v>
      </c>
      <c r="AZ251" s="49">
        <v>932.63471623000009</v>
      </c>
      <c r="BA251" s="49">
        <v>674.24910025999998</v>
      </c>
      <c r="BB251" s="48"/>
      <c r="BC251" s="49">
        <v>778.83341578</v>
      </c>
      <c r="BD251" s="49">
        <v>2063.2260260600001</v>
      </c>
      <c r="BE251" s="49">
        <v>830.1470399000001</v>
      </c>
      <c r="BF251" s="49">
        <v>2451.3827177299995</v>
      </c>
      <c r="BG251" s="49">
        <v>1639.16425179</v>
      </c>
      <c r="BH251" s="49">
        <v>1737.1875818300002</v>
      </c>
      <c r="BI251" s="49">
        <v>869.94432226999993</v>
      </c>
      <c r="BJ251" s="49">
        <v>1702.8161102500003</v>
      </c>
      <c r="BK251" s="49">
        <v>375.88315941000002</v>
      </c>
      <c r="BL251" s="49">
        <v>1815.6707669099997</v>
      </c>
      <c r="BM251" s="49">
        <v>343.79879568999996</v>
      </c>
      <c r="BN251" s="49">
        <v>1263.0850207999999</v>
      </c>
    </row>
    <row r="252" spans="2:66" ht="11.45" customHeight="1" x14ac:dyDescent="0.2">
      <c r="B252" s="7"/>
      <c r="C252" s="7"/>
      <c r="D252" s="5" t="s">
        <v>117</v>
      </c>
      <c r="E252" s="45">
        <v>15888.193568230017</v>
      </c>
      <c r="F252" s="59">
        <v>9300.0812921300021</v>
      </c>
      <c r="G252" s="59">
        <v>6588.1122760999979</v>
      </c>
      <c r="H252" s="59">
        <v>5059.1559206399979</v>
      </c>
      <c r="I252" s="59">
        <v>10829.037647590016</v>
      </c>
      <c r="J252" s="59">
        <v>3217.121637759999</v>
      </c>
      <c r="K252" s="59">
        <v>12671.071930470018</v>
      </c>
      <c r="L252" s="59">
        <v>2443.4177301</v>
      </c>
      <c r="M252" s="59">
        <v>7701.0630565299971</v>
      </c>
      <c r="N252" s="59">
        <v>4287.255238159998</v>
      </c>
      <c r="O252" s="59">
        <v>1003.6919567400001</v>
      </c>
      <c r="P252" s="59">
        <v>10429.90133459002</v>
      </c>
      <c r="Q252" s="59">
        <v>299.96019453999997</v>
      </c>
      <c r="R252" s="49">
        <v>3884.3993063499984</v>
      </c>
      <c r="S252" s="49">
        <v>7011.5809572399967</v>
      </c>
      <c r="T252" s="49"/>
      <c r="U252" s="49"/>
      <c r="V252" s="49"/>
      <c r="W252" s="49"/>
      <c r="X252" s="49"/>
      <c r="Y252" s="49">
        <v>1995.1295533500006</v>
      </c>
      <c r="Z252" s="49">
        <v>2349.3536592</v>
      </c>
      <c r="AA252" s="49">
        <v>4534.2173766799997</v>
      </c>
      <c r="AB252" s="49">
        <v>2812.7964005999988</v>
      </c>
      <c r="AC252" s="49">
        <v>3064.2175255699985</v>
      </c>
      <c r="AD252" s="49">
        <v>1132.47905283</v>
      </c>
      <c r="AE252" s="48"/>
      <c r="AF252" s="49">
        <v>2474.0477310800002</v>
      </c>
      <c r="AG252" s="49">
        <v>2585.1081895600005</v>
      </c>
      <c r="AH252" s="49">
        <v>6826.0335610499978</v>
      </c>
      <c r="AI252" s="49">
        <v>4003.0040865399978</v>
      </c>
      <c r="AJ252" s="48"/>
      <c r="AK252" s="49">
        <v>2000.7095048199997</v>
      </c>
      <c r="AL252" s="49">
        <v>1216.41213294</v>
      </c>
      <c r="AM252" s="49">
        <v>7299.3717873099968</v>
      </c>
      <c r="AN252" s="49">
        <v>5371.7001431599983</v>
      </c>
      <c r="AO252" s="48"/>
      <c r="AP252" s="49">
        <v>1245.2033701900002</v>
      </c>
      <c r="AQ252" s="49">
        <v>749.92618315999994</v>
      </c>
      <c r="AR252" s="49">
        <v>1497.5494662299998</v>
      </c>
      <c r="AS252" s="49">
        <v>851.80419296999992</v>
      </c>
      <c r="AT252" s="49">
        <v>2361.0846913</v>
      </c>
      <c r="AU252" s="49">
        <v>2173.1326853800001</v>
      </c>
      <c r="AV252" s="49">
        <v>1328.1796492999999</v>
      </c>
      <c r="AW252" s="49">
        <v>1484.6167512999998</v>
      </c>
      <c r="AX252" s="49">
        <v>1911.2077937399997</v>
      </c>
      <c r="AY252" s="49">
        <v>1153.00973183</v>
      </c>
      <c r="AZ252" s="49">
        <v>956.85632136999993</v>
      </c>
      <c r="BA252" s="49">
        <v>175.62273145999998</v>
      </c>
      <c r="BB252" s="48"/>
      <c r="BC252" s="49">
        <v>202.24998214999999</v>
      </c>
      <c r="BD252" s="49">
        <v>1792.8795712000003</v>
      </c>
      <c r="BE252" s="49">
        <v>304.66321763000002</v>
      </c>
      <c r="BF252" s="49">
        <v>2044.6904415700001</v>
      </c>
      <c r="BG252" s="49">
        <v>2392.3395295499995</v>
      </c>
      <c r="BH252" s="49">
        <v>2141.8778471300002</v>
      </c>
      <c r="BI252" s="49">
        <v>1292.2230118</v>
      </c>
      <c r="BJ252" s="49">
        <v>1520.5733887999997</v>
      </c>
      <c r="BK252" s="49">
        <v>619.68054143000006</v>
      </c>
      <c r="BL252" s="49">
        <v>2444.5369841399988</v>
      </c>
      <c r="BM252" s="49">
        <v>247.99963807999998</v>
      </c>
      <c r="BN252" s="49">
        <v>884.47941474999993</v>
      </c>
    </row>
    <row r="253" spans="2:66" ht="11.45" customHeight="1" x14ac:dyDescent="0.2">
      <c r="B253" s="7"/>
      <c r="C253" s="7"/>
      <c r="D253" s="5" t="s">
        <v>118</v>
      </c>
      <c r="E253" s="45">
        <v>11237.714777020006</v>
      </c>
      <c r="F253" s="59">
        <v>6018.2226167299987</v>
      </c>
      <c r="G253" s="59">
        <v>5219.4921602899976</v>
      </c>
      <c r="H253" s="59">
        <v>5149.2179876499986</v>
      </c>
      <c r="I253" s="59">
        <v>6088.4967893699986</v>
      </c>
      <c r="J253" s="59">
        <v>2879.5096633500002</v>
      </c>
      <c r="K253" s="59">
        <v>8358.2051136699974</v>
      </c>
      <c r="L253" s="59">
        <v>1150.0269511700001</v>
      </c>
      <c r="M253" s="59">
        <v>5048.0991484699989</v>
      </c>
      <c r="N253" s="59">
        <v>3304.8401410099996</v>
      </c>
      <c r="O253" s="59">
        <v>1492.32914848</v>
      </c>
      <c r="P253" s="59">
        <v>7663.4157883199978</v>
      </c>
      <c r="Q253" s="59">
        <v>0</v>
      </c>
      <c r="R253" s="49">
        <v>3402.9997367499991</v>
      </c>
      <c r="S253" s="49">
        <v>4534.1467130699994</v>
      </c>
      <c r="T253" s="49"/>
      <c r="U253" s="49"/>
      <c r="V253" s="49"/>
      <c r="W253" s="49"/>
      <c r="X253" s="49"/>
      <c r="Y253" s="49">
        <v>1392.5629200900003</v>
      </c>
      <c r="Z253" s="49">
        <v>2579.9702622100003</v>
      </c>
      <c r="AA253" s="49">
        <v>4126.8518147000004</v>
      </c>
      <c r="AB253" s="49">
        <v>1617.5557103900001</v>
      </c>
      <c r="AC253" s="49">
        <v>816.75211854000008</v>
      </c>
      <c r="AD253" s="49">
        <v>704.0219510899999</v>
      </c>
      <c r="AE253" s="48"/>
      <c r="AF253" s="49">
        <v>2660.3085659200005</v>
      </c>
      <c r="AG253" s="49">
        <v>2488.9094217300008</v>
      </c>
      <c r="AH253" s="49">
        <v>3357.9140508099995</v>
      </c>
      <c r="AI253" s="49">
        <v>2730.5827385599991</v>
      </c>
      <c r="AJ253" s="48"/>
      <c r="AK253" s="49">
        <v>1872.100177</v>
      </c>
      <c r="AL253" s="49">
        <v>1007.4094863500001</v>
      </c>
      <c r="AM253" s="49">
        <v>4146.1224397299993</v>
      </c>
      <c r="AN253" s="49">
        <v>4212.0826739400009</v>
      </c>
      <c r="AO253" s="48"/>
      <c r="AP253" s="49">
        <v>839.68969127000014</v>
      </c>
      <c r="AQ253" s="49">
        <v>552.87322882000001</v>
      </c>
      <c r="AR253" s="49">
        <v>1441.3739681</v>
      </c>
      <c r="AS253" s="49">
        <v>1138.5962941100001</v>
      </c>
      <c r="AT253" s="49">
        <v>2087.6716322000002</v>
      </c>
      <c r="AU253" s="49">
        <v>2039.1801825</v>
      </c>
      <c r="AV253" s="49">
        <v>859.21719039999994</v>
      </c>
      <c r="AW253" s="49">
        <v>758.33851999000012</v>
      </c>
      <c r="AX253" s="49">
        <v>559.27777456000001</v>
      </c>
      <c r="AY253" s="49">
        <v>257.47434398000001</v>
      </c>
      <c r="AZ253" s="49">
        <v>230.99236020000001</v>
      </c>
      <c r="BA253" s="49">
        <v>473.02959088999995</v>
      </c>
      <c r="BB253" s="48"/>
      <c r="BC253" s="49">
        <v>444.85186776999996</v>
      </c>
      <c r="BD253" s="49">
        <v>947.71105232000014</v>
      </c>
      <c r="BE253" s="49">
        <v>745.0551746399999</v>
      </c>
      <c r="BF253" s="49">
        <v>1834.9150875700002</v>
      </c>
      <c r="BG253" s="49">
        <v>2888.5272149999996</v>
      </c>
      <c r="BH253" s="49">
        <v>1238.3245996999999</v>
      </c>
      <c r="BI253" s="49">
        <v>705.24307778999992</v>
      </c>
      <c r="BJ253" s="49">
        <v>912.31263260000014</v>
      </c>
      <c r="BK253" s="49">
        <v>52.834310960000003</v>
      </c>
      <c r="BL253" s="49">
        <v>763.91780758000004</v>
      </c>
      <c r="BM253" s="49">
        <v>312.70634149</v>
      </c>
      <c r="BN253" s="49">
        <v>391.31560960000002</v>
      </c>
    </row>
    <row r="254" spans="2:66" ht="11.45" customHeight="1" x14ac:dyDescent="0.2">
      <c r="B254" s="7"/>
      <c r="C254" s="7"/>
      <c r="D254" s="5" t="s">
        <v>119</v>
      </c>
      <c r="E254" s="45">
        <v>14560.678196549992</v>
      </c>
      <c r="F254" s="59">
        <v>7629.320993360001</v>
      </c>
      <c r="G254" s="59">
        <v>6931.3572031899985</v>
      </c>
      <c r="H254" s="59">
        <v>7060.6225123199993</v>
      </c>
      <c r="I254" s="59">
        <v>7500.0556842299993</v>
      </c>
      <c r="J254" s="59">
        <v>3318.4546076299998</v>
      </c>
      <c r="K254" s="59">
        <v>11242.223588920004</v>
      </c>
      <c r="L254" s="59">
        <v>1065.80220925</v>
      </c>
      <c r="M254" s="59">
        <v>5648.9282036999994</v>
      </c>
      <c r="N254" s="59">
        <v>6248.7198207499996</v>
      </c>
      <c r="O254" s="59">
        <v>1597.2279628500005</v>
      </c>
      <c r="P254" s="59">
        <v>9443.5842322100088</v>
      </c>
      <c r="Q254" s="59">
        <v>552.76501952000001</v>
      </c>
      <c r="R254" s="49">
        <v>3674.7102783000005</v>
      </c>
      <c r="S254" s="49">
        <v>6124.3395029199983</v>
      </c>
      <c r="T254" s="49"/>
      <c r="U254" s="49"/>
      <c r="V254" s="49"/>
      <c r="W254" s="49"/>
      <c r="X254" s="49"/>
      <c r="Y254" s="49">
        <v>2385.6075471700001</v>
      </c>
      <c r="Z254" s="49">
        <v>2377.8510941400009</v>
      </c>
      <c r="AA254" s="49">
        <v>4704.4763210400006</v>
      </c>
      <c r="AB254" s="49">
        <v>3099.375138379999</v>
      </c>
      <c r="AC254" s="49">
        <v>1019.77462426</v>
      </c>
      <c r="AD254" s="49">
        <v>973.59347156000001</v>
      </c>
      <c r="AE254" s="48"/>
      <c r="AF254" s="49">
        <v>3353.2934300300008</v>
      </c>
      <c r="AG254" s="49">
        <v>3707.3290822900003</v>
      </c>
      <c r="AH254" s="49">
        <v>4276.0275633299989</v>
      </c>
      <c r="AI254" s="49">
        <v>3224.0281208999986</v>
      </c>
      <c r="AJ254" s="48"/>
      <c r="AK254" s="49">
        <v>2371.7614261799999</v>
      </c>
      <c r="AL254" s="49">
        <v>946.69318145000011</v>
      </c>
      <c r="AM254" s="49">
        <v>5257.5595671800002</v>
      </c>
      <c r="AN254" s="49">
        <v>5984.6640217399981</v>
      </c>
      <c r="AO254" s="48"/>
      <c r="AP254" s="49">
        <v>1219.5315130800002</v>
      </c>
      <c r="AQ254" s="49">
        <v>1166.0760340900001</v>
      </c>
      <c r="AR254" s="49">
        <v>1073.3796811100001</v>
      </c>
      <c r="AS254" s="49">
        <v>1304.4714130299999</v>
      </c>
      <c r="AT254" s="49">
        <v>2865.1707360999999</v>
      </c>
      <c r="AU254" s="49">
        <v>1839.30558494</v>
      </c>
      <c r="AV254" s="49">
        <v>1467.7396195000001</v>
      </c>
      <c r="AW254" s="49">
        <v>1631.6355188799998</v>
      </c>
      <c r="AX254" s="49">
        <v>484.40623730999994</v>
      </c>
      <c r="AY254" s="49">
        <v>535.36838694999994</v>
      </c>
      <c r="AZ254" s="49">
        <v>519.09320625999999</v>
      </c>
      <c r="BA254" s="49">
        <v>454.50026529999997</v>
      </c>
      <c r="BB254" s="48"/>
      <c r="BC254" s="49">
        <v>713.89815950999991</v>
      </c>
      <c r="BD254" s="49">
        <v>1671.7093876600002</v>
      </c>
      <c r="BE254" s="49">
        <v>716.71436128999994</v>
      </c>
      <c r="BF254" s="49">
        <v>1661.1367328500005</v>
      </c>
      <c r="BG254" s="49">
        <v>3464.5046979800004</v>
      </c>
      <c r="BH254" s="49">
        <v>1239.97162306</v>
      </c>
      <c r="BI254" s="49">
        <v>1760.93980188</v>
      </c>
      <c r="BJ254" s="49">
        <v>1338.4353365000002</v>
      </c>
      <c r="BK254" s="49">
        <v>202.66090310999999</v>
      </c>
      <c r="BL254" s="49">
        <v>817.11372114999995</v>
      </c>
      <c r="BM254" s="49">
        <v>201.90458854999997</v>
      </c>
      <c r="BN254" s="49">
        <v>771.68888301000004</v>
      </c>
    </row>
    <row r="255" spans="2:66" ht="11.45" customHeight="1" x14ac:dyDescent="0.2">
      <c r="B255" s="7"/>
      <c r="C255" s="7"/>
      <c r="D255" s="5" t="s">
        <v>120</v>
      </c>
      <c r="E255" s="45">
        <v>15597.459451219998</v>
      </c>
      <c r="F255" s="59">
        <v>8087.133330839999</v>
      </c>
      <c r="G255" s="59">
        <v>7510.3261203799975</v>
      </c>
      <c r="H255" s="59">
        <v>7811.3916151599997</v>
      </c>
      <c r="I255" s="59">
        <v>7786.0678360599986</v>
      </c>
      <c r="J255" s="59">
        <v>3884.6283433200001</v>
      </c>
      <c r="K255" s="59">
        <v>11712.831107900001</v>
      </c>
      <c r="L255" s="59">
        <v>1615.51206058</v>
      </c>
      <c r="M255" s="59">
        <v>4747.836548870001</v>
      </c>
      <c r="N255" s="59">
        <v>5626.2489376399981</v>
      </c>
      <c r="O255" s="59">
        <v>3241.4852311</v>
      </c>
      <c r="P255" s="59">
        <v>11639.810192110002</v>
      </c>
      <c r="Q255" s="59">
        <v>594.25584980000008</v>
      </c>
      <c r="R255" s="49">
        <v>3137.5760700699998</v>
      </c>
      <c r="S255" s="49">
        <v>8489.6062708100017</v>
      </c>
      <c r="T255" s="49"/>
      <c r="U255" s="49"/>
      <c r="V255" s="49"/>
      <c r="W255" s="49"/>
      <c r="X255" s="49"/>
      <c r="Y255" s="49">
        <v>1716.0089306599998</v>
      </c>
      <c r="Z255" s="49">
        <v>3510.5794931500013</v>
      </c>
      <c r="AA255" s="49">
        <v>5462.5996687799989</v>
      </c>
      <c r="AB255" s="49">
        <v>3665.935613229999</v>
      </c>
      <c r="AC255" s="49">
        <v>449.56379484000001</v>
      </c>
      <c r="AD255" s="49">
        <v>792.77195056000005</v>
      </c>
      <c r="AE255" s="48"/>
      <c r="AF255" s="49">
        <v>4118.1710476900007</v>
      </c>
      <c r="AG255" s="49">
        <v>3693.2205674700008</v>
      </c>
      <c r="AH255" s="49">
        <v>3968.9622831499996</v>
      </c>
      <c r="AI255" s="49">
        <v>3817.1055529099995</v>
      </c>
      <c r="AJ255" s="48"/>
      <c r="AK255" s="49">
        <v>1520.2890467500001</v>
      </c>
      <c r="AL255" s="49">
        <v>2364.33929657</v>
      </c>
      <c r="AM255" s="49">
        <v>6566.8442840899988</v>
      </c>
      <c r="AN255" s="49">
        <v>5145.9868238099998</v>
      </c>
      <c r="AO255" s="48"/>
      <c r="AP255" s="49">
        <v>686.65627442000005</v>
      </c>
      <c r="AQ255" s="49">
        <v>1029.35265624</v>
      </c>
      <c r="AR255" s="49">
        <v>1993.7017818799998</v>
      </c>
      <c r="AS255" s="49">
        <v>1516.87771127</v>
      </c>
      <c r="AT255" s="49">
        <v>3023.6702913000004</v>
      </c>
      <c r="AU255" s="49">
        <v>2438.9293774800003</v>
      </c>
      <c r="AV255" s="49">
        <v>1679.0805173799999</v>
      </c>
      <c r="AW255" s="49">
        <v>1986.8550958499998</v>
      </c>
      <c r="AX255" s="49">
        <v>233.37447012000001</v>
      </c>
      <c r="AY255" s="49">
        <v>216.18932472</v>
      </c>
      <c r="AZ255" s="49">
        <v>470.64999574000001</v>
      </c>
      <c r="BA255" s="49">
        <v>322.12195482000004</v>
      </c>
      <c r="BB255" s="48"/>
      <c r="BC255" s="49">
        <v>647.10184987999992</v>
      </c>
      <c r="BD255" s="49">
        <v>1068.9070807800001</v>
      </c>
      <c r="BE255" s="49">
        <v>669.74461761999999</v>
      </c>
      <c r="BF255" s="49">
        <v>2840.8348755299999</v>
      </c>
      <c r="BG255" s="49">
        <v>3925.2866843799993</v>
      </c>
      <c r="BH255" s="49">
        <v>1537.3129844</v>
      </c>
      <c r="BI255" s="49">
        <v>2267.01437558</v>
      </c>
      <c r="BJ255" s="49">
        <v>1398.92123765</v>
      </c>
      <c r="BK255" s="49">
        <v>193.79049574000001</v>
      </c>
      <c r="BL255" s="49">
        <v>255.77329909999997</v>
      </c>
      <c r="BM255" s="49">
        <v>108.45359196000001</v>
      </c>
      <c r="BN255" s="49">
        <v>684.31835860000001</v>
      </c>
    </row>
    <row r="256" spans="2:66" ht="11.25" customHeight="1" x14ac:dyDescent="0.2">
      <c r="B256" s="7"/>
      <c r="C256" s="7"/>
      <c r="D256" s="5" t="s">
        <v>121</v>
      </c>
      <c r="E256" s="45">
        <v>16170.152718999992</v>
      </c>
      <c r="F256" s="59">
        <v>8026.2483143899999</v>
      </c>
      <c r="G256" s="59">
        <v>8143.9044046099962</v>
      </c>
      <c r="H256" s="59">
        <v>8841.8596576600012</v>
      </c>
      <c r="I256" s="59">
        <v>7328.2930613399976</v>
      </c>
      <c r="J256" s="59">
        <v>3193.4398508600002</v>
      </c>
      <c r="K256" s="59">
        <v>12976.712868139995</v>
      </c>
      <c r="L256" s="59">
        <v>1184.1249152199998</v>
      </c>
      <c r="M256" s="59">
        <v>4196.5964768100002</v>
      </c>
      <c r="N256" s="59">
        <v>5762.4477957499985</v>
      </c>
      <c r="O256" s="59">
        <v>4936.0036747899976</v>
      </c>
      <c r="P256" s="59">
        <v>11639.01732707</v>
      </c>
      <c r="Q256" s="59">
        <v>40.745942749999998</v>
      </c>
      <c r="R256" s="49">
        <v>3613.5388619700007</v>
      </c>
      <c r="S256" s="49">
        <v>8573.5247772200019</v>
      </c>
      <c r="T256" s="49"/>
      <c r="U256" s="49"/>
      <c r="V256" s="49"/>
      <c r="W256" s="49"/>
      <c r="X256" s="49"/>
      <c r="Y256" s="49">
        <v>2466.2858424600004</v>
      </c>
      <c r="Z256" s="49">
        <v>2742.9827414799997</v>
      </c>
      <c r="AA256" s="49">
        <v>6407.0666683399995</v>
      </c>
      <c r="AB256" s="49">
        <v>3134.9896567699993</v>
      </c>
      <c r="AC256" s="49">
        <v>713.97544329000004</v>
      </c>
      <c r="AD256" s="49">
        <v>704.85236666000003</v>
      </c>
      <c r="AE256" s="48"/>
      <c r="AF256" s="49">
        <v>3422.0942647900006</v>
      </c>
      <c r="AG256" s="49">
        <v>5419.7653928699983</v>
      </c>
      <c r="AH256" s="49">
        <v>4604.1540495999989</v>
      </c>
      <c r="AI256" s="49">
        <v>2724.1390117400001</v>
      </c>
      <c r="AJ256" s="48"/>
      <c r="AK256" s="49">
        <v>1032.67083974</v>
      </c>
      <c r="AL256" s="49">
        <v>2160.76901112</v>
      </c>
      <c r="AM256" s="49">
        <v>6993.5774746499992</v>
      </c>
      <c r="AN256" s="49">
        <v>5983.1353934899989</v>
      </c>
      <c r="AO256" s="48"/>
      <c r="AP256" s="49">
        <v>1126.3157272400001</v>
      </c>
      <c r="AQ256" s="49">
        <v>1339.9701152199998</v>
      </c>
      <c r="AR256" s="49">
        <v>1494.7969947500003</v>
      </c>
      <c r="AS256" s="49">
        <v>1248.1857467300001</v>
      </c>
      <c r="AT256" s="49">
        <v>3570.4964093000003</v>
      </c>
      <c r="AU256" s="49">
        <v>2836.5702590400001</v>
      </c>
      <c r="AV256" s="49">
        <v>1020.2755399000001</v>
      </c>
      <c r="AW256" s="49">
        <v>2114.71411687</v>
      </c>
      <c r="AX256" s="49">
        <v>405.15477090000002</v>
      </c>
      <c r="AY256" s="49">
        <v>308.82067238999997</v>
      </c>
      <c r="AZ256" s="49">
        <v>409.2088723</v>
      </c>
      <c r="BA256" s="49">
        <v>295.64349435999998</v>
      </c>
      <c r="BB256" s="48"/>
      <c r="BC256" s="49">
        <v>819.43055159999972</v>
      </c>
      <c r="BD256" s="49">
        <v>1646.8552908600002</v>
      </c>
      <c r="BE256" s="49">
        <v>1261.46967982</v>
      </c>
      <c r="BF256" s="49">
        <v>1481.5130616599999</v>
      </c>
      <c r="BG256" s="49">
        <v>4261.8947745799996</v>
      </c>
      <c r="BH256" s="49">
        <v>2145.1718937599999</v>
      </c>
      <c r="BI256" s="49">
        <v>2100.86786927</v>
      </c>
      <c r="BJ256" s="49">
        <v>1034.1217875</v>
      </c>
      <c r="BK256" s="49">
        <v>102.84119723000001</v>
      </c>
      <c r="BL256" s="49">
        <v>611.13424606000001</v>
      </c>
      <c r="BM256" s="49">
        <v>295.35558515999998</v>
      </c>
      <c r="BN256" s="49">
        <v>409.4967815</v>
      </c>
    </row>
    <row r="257" spans="2:66" ht="11.25" customHeight="1" x14ac:dyDescent="0.2">
      <c r="B257" s="7"/>
      <c r="C257" s="7"/>
      <c r="D257" s="5" t="s">
        <v>122</v>
      </c>
      <c r="E257" s="45">
        <v>86799.937828410053</v>
      </c>
      <c r="F257" s="59">
        <v>44348.9613628101</v>
      </c>
      <c r="G257" s="59">
        <v>42450.976465600084</v>
      </c>
      <c r="H257" s="59">
        <v>54296.196983000096</v>
      </c>
      <c r="I257" s="59">
        <v>32503.740845410004</v>
      </c>
      <c r="J257" s="59">
        <v>13368.376098410006</v>
      </c>
      <c r="K257" s="59">
        <v>73431.561730000016</v>
      </c>
      <c r="L257" s="59">
        <v>2199.4625286499995</v>
      </c>
      <c r="M257" s="59">
        <v>18622.270415989973</v>
      </c>
      <c r="N257" s="59">
        <v>32509.249019280025</v>
      </c>
      <c r="O257" s="59">
        <v>32832.094403930008</v>
      </c>
      <c r="P257" s="59">
        <v>60932.186561110117</v>
      </c>
      <c r="Q257" s="59">
        <v>2579.3889510699996</v>
      </c>
      <c r="R257" s="49">
        <v>13803.763752510002</v>
      </c>
      <c r="S257" s="49">
        <v>47621.921886890086</v>
      </c>
      <c r="T257" s="49"/>
      <c r="U257" s="49"/>
      <c r="V257" s="49"/>
      <c r="W257" s="49"/>
      <c r="X257" s="49"/>
      <c r="Y257" s="49">
        <v>4901.1345515200019</v>
      </c>
      <c r="Z257" s="49">
        <v>5465.7151407400015</v>
      </c>
      <c r="AA257" s="49">
        <v>33714.575530789974</v>
      </c>
      <c r="AB257" s="49">
        <v>31011.76775289002</v>
      </c>
      <c r="AC257" s="49">
        <v>9266.3089785600059</v>
      </c>
      <c r="AD257" s="49">
        <v>2440.4358739100003</v>
      </c>
      <c r="AE257" s="48"/>
      <c r="AF257" s="49">
        <v>26994.56578479999</v>
      </c>
      <c r="AG257" s="49">
        <v>27301.631198200015</v>
      </c>
      <c r="AH257" s="49">
        <v>17354.395578010033</v>
      </c>
      <c r="AI257" s="49">
        <v>15149.34526740002</v>
      </c>
      <c r="AJ257" s="48"/>
      <c r="AK257" s="49">
        <v>5181.7808849099983</v>
      </c>
      <c r="AL257" s="49">
        <v>8186.595213499998</v>
      </c>
      <c r="AM257" s="49">
        <v>39167.180477900103</v>
      </c>
      <c r="AN257" s="49">
        <v>34264.381252099985</v>
      </c>
      <c r="AO257" s="48"/>
      <c r="AP257" s="49">
        <v>3039.4821933300009</v>
      </c>
      <c r="AQ257" s="49">
        <v>1861.6523581899996</v>
      </c>
      <c r="AR257" s="49">
        <v>3404.8908235500007</v>
      </c>
      <c r="AS257" s="49">
        <v>2060.8243171899999</v>
      </c>
      <c r="AT257" s="49">
        <v>14829.657732899981</v>
      </c>
      <c r="AU257" s="49">
        <v>18884.917797889986</v>
      </c>
      <c r="AV257" s="49">
        <v>17628.88297566001</v>
      </c>
      <c r="AW257" s="49">
        <v>13382.884777229991</v>
      </c>
      <c r="AX257" s="49">
        <v>3923.4291196699969</v>
      </c>
      <c r="AY257" s="49">
        <v>5342.8798588899963</v>
      </c>
      <c r="AZ257" s="49">
        <v>1522.6185177000002</v>
      </c>
      <c r="BA257" s="49">
        <v>917.81735621000018</v>
      </c>
      <c r="BB257" s="48"/>
      <c r="BC257" s="49">
        <v>1837.3889785800002</v>
      </c>
      <c r="BD257" s="49">
        <v>3063.7455729400008</v>
      </c>
      <c r="BE257" s="49">
        <v>2329.1632933699993</v>
      </c>
      <c r="BF257" s="49">
        <v>3136.5518473700004</v>
      </c>
      <c r="BG257" s="49">
        <v>23613.045205249982</v>
      </c>
      <c r="BH257" s="49">
        <v>10101.530325539998</v>
      </c>
      <c r="BI257" s="49">
        <v>21948.185306289994</v>
      </c>
      <c r="BJ257" s="49">
        <v>9063.5824465999976</v>
      </c>
      <c r="BK257" s="49">
        <v>3380.1210099700006</v>
      </c>
      <c r="BL257" s="49">
        <v>5886.187968589993</v>
      </c>
      <c r="BM257" s="49">
        <v>1188.2931895400002</v>
      </c>
      <c r="BN257" s="49">
        <v>1252.1426843699999</v>
      </c>
    </row>
    <row r="258" spans="2:66" ht="67.5" x14ac:dyDescent="0.2">
      <c r="B258" s="7" t="s">
        <v>134</v>
      </c>
      <c r="C258" s="7"/>
      <c r="D258" s="5" t="s">
        <v>135</v>
      </c>
      <c r="E258" s="45">
        <v>144365.94297220049</v>
      </c>
      <c r="F258" s="59">
        <v>74109.886618129647</v>
      </c>
      <c r="G258" s="59">
        <v>70256.056354070286</v>
      </c>
      <c r="H258" s="59">
        <v>83159.288755789647</v>
      </c>
      <c r="I258" s="59">
        <v>61206.654216410127</v>
      </c>
      <c r="J258" s="59">
        <v>26644.408563570018</v>
      </c>
      <c r="K258" s="59">
        <v>117721.53440863</v>
      </c>
      <c r="L258" s="59">
        <v>7214.928664869999</v>
      </c>
      <c r="M258" s="59">
        <v>38263.730793840055</v>
      </c>
      <c r="N258" s="59">
        <v>53451.505714430059</v>
      </c>
      <c r="O258" s="59">
        <v>44099.140421150063</v>
      </c>
      <c r="P258" s="59">
        <v>101318.01410081986</v>
      </c>
      <c r="Q258" s="59">
        <v>3767.1557631399996</v>
      </c>
      <c r="R258" s="49">
        <v>27632.588699600012</v>
      </c>
      <c r="S258" s="49">
        <v>75343.539150909826</v>
      </c>
      <c r="T258" s="49"/>
      <c r="U258" s="49"/>
      <c r="V258" s="49"/>
      <c r="W258" s="49"/>
      <c r="X258" s="49"/>
      <c r="Y258" s="49">
        <v>12861.599791899987</v>
      </c>
      <c r="Z258" s="49">
        <v>16677.098731719983</v>
      </c>
      <c r="AA258" s="49">
        <v>54415.570003650064</v>
      </c>
      <c r="AB258" s="49">
        <v>42529.623871660093</v>
      </c>
      <c r="AC258" s="49">
        <v>12266.374959490026</v>
      </c>
      <c r="AD258" s="49">
        <v>5615.6756137799985</v>
      </c>
      <c r="AE258" s="48"/>
      <c r="AF258" s="49">
        <v>40548.433093230051</v>
      </c>
      <c r="AG258" s="49">
        <v>42610.855662560105</v>
      </c>
      <c r="AH258" s="49">
        <v>33561.453524899967</v>
      </c>
      <c r="AI258" s="49">
        <v>27645.200691509992</v>
      </c>
      <c r="AJ258" s="48"/>
      <c r="AK258" s="49">
        <v>11978.602374580003</v>
      </c>
      <c r="AL258" s="49">
        <v>14665.806188989998</v>
      </c>
      <c r="AM258" s="49">
        <v>62131.284243550021</v>
      </c>
      <c r="AN258" s="49">
        <v>55590.250165080215</v>
      </c>
      <c r="AO258" s="48"/>
      <c r="AP258" s="49">
        <v>6911.6753993399989</v>
      </c>
      <c r="AQ258" s="49">
        <v>5949.9243925600085</v>
      </c>
      <c r="AR258" s="49">
        <v>9408.1432493899993</v>
      </c>
      <c r="AS258" s="49">
        <v>7268.9554823299932</v>
      </c>
      <c r="AT258" s="49">
        <v>26376.666801799955</v>
      </c>
      <c r="AU258" s="49">
        <v>28038.903201849993</v>
      </c>
      <c r="AV258" s="49">
        <v>22655.195842840025</v>
      </c>
      <c r="AW258" s="49">
        <v>19874.428028819973</v>
      </c>
      <c r="AX258" s="49">
        <v>5605.6423725599934</v>
      </c>
      <c r="AY258" s="49">
        <v>6660.7325869299948</v>
      </c>
      <c r="AZ258" s="49">
        <v>3152.5629522000008</v>
      </c>
      <c r="BA258" s="49">
        <v>2463.1126615799994</v>
      </c>
      <c r="BB258" s="48"/>
      <c r="BC258" s="49">
        <v>4462.671407339998</v>
      </c>
      <c r="BD258" s="49">
        <v>8398.9283845600003</v>
      </c>
      <c r="BE258" s="49">
        <v>5722.1471267399966</v>
      </c>
      <c r="BF258" s="49">
        <v>10954.951604979991</v>
      </c>
      <c r="BG258" s="49">
        <v>38153.258577189976</v>
      </c>
      <c r="BH258" s="49">
        <v>16262.311426459979</v>
      </c>
      <c r="BI258" s="49">
        <v>28782.250430810021</v>
      </c>
      <c r="BJ258" s="49">
        <v>13747.373440850004</v>
      </c>
      <c r="BK258" s="49">
        <v>3932.2479170100009</v>
      </c>
      <c r="BL258" s="49">
        <v>8334.1270424799877</v>
      </c>
      <c r="BM258" s="49">
        <v>2106.7132967000007</v>
      </c>
      <c r="BN258" s="49">
        <v>3508.9623170799991</v>
      </c>
    </row>
    <row r="259" spans="2:66" ht="11.1" customHeight="1" thickBot="1" x14ac:dyDescent="0.25">
      <c r="B259" s="8"/>
      <c r="C259" s="8"/>
      <c r="D259" s="8"/>
      <c r="E259" s="8"/>
      <c r="F259" s="1"/>
      <c r="G259" s="1"/>
      <c r="H259" s="1"/>
      <c r="I259" s="1"/>
      <c r="J259" s="1"/>
      <c r="K259" s="1"/>
      <c r="L259" s="1"/>
      <c r="M259" s="1"/>
      <c r="N259" s="1"/>
      <c r="O259" s="1"/>
      <c r="P259" s="1"/>
      <c r="Q259" s="1"/>
    </row>
    <row r="260" spans="2:66" ht="4.5" customHeight="1" x14ac:dyDescent="0.2">
      <c r="B260" s="90"/>
      <c r="C260" s="90"/>
      <c r="D260" s="90"/>
      <c r="E260" s="90"/>
      <c r="F260" s="90"/>
      <c r="G260" s="90"/>
      <c r="H260" s="11"/>
      <c r="I260" s="11"/>
      <c r="J260" s="40"/>
      <c r="K260" s="40"/>
      <c r="L260" s="41"/>
      <c r="M260" s="41"/>
      <c r="N260" s="41"/>
      <c r="O260" s="41"/>
      <c r="P260" s="11"/>
      <c r="Q260" s="11"/>
    </row>
    <row r="261" spans="2:66" ht="11.25" customHeight="1" x14ac:dyDescent="0.2">
      <c r="B261" s="91" t="s">
        <v>101</v>
      </c>
      <c r="C261" s="91"/>
      <c r="D261" s="92"/>
      <c r="E261" s="92"/>
      <c r="F261" s="92"/>
      <c r="G261" s="92"/>
      <c r="H261" s="92"/>
      <c r="I261" s="92"/>
      <c r="J261" s="92"/>
      <c r="K261" s="92"/>
      <c r="L261" s="92"/>
      <c r="M261" s="92"/>
      <c r="N261" s="92"/>
      <c r="O261" s="92"/>
      <c r="P261" s="92"/>
      <c r="Q261" s="92"/>
    </row>
    <row r="262" spans="2:66" ht="11.25" customHeight="1" x14ac:dyDescent="0.2">
      <c r="B262" s="92" t="s">
        <v>102</v>
      </c>
      <c r="C262" s="92"/>
      <c r="D262" s="92"/>
      <c r="E262" s="92"/>
      <c r="F262" s="92"/>
      <c r="G262" s="92"/>
      <c r="H262" s="92"/>
      <c r="I262" s="92"/>
      <c r="J262" s="92"/>
      <c r="K262" s="92"/>
      <c r="L262" s="92"/>
      <c r="M262" s="92"/>
      <c r="N262" s="92"/>
      <c r="O262" s="92"/>
      <c r="P262" s="92"/>
      <c r="Q262" s="92"/>
    </row>
    <row r="263" spans="2:66" ht="11.25" customHeight="1" x14ac:dyDescent="0.2">
      <c r="B263" s="93" t="s">
        <v>103</v>
      </c>
      <c r="C263" s="93"/>
      <c r="D263" s="94"/>
      <c r="E263" s="94"/>
      <c r="F263" s="94"/>
      <c r="G263" s="94"/>
      <c r="H263" s="94"/>
      <c r="I263" s="94"/>
      <c r="J263" s="94"/>
      <c r="K263" s="94"/>
      <c r="L263" s="94"/>
      <c r="M263" s="94"/>
      <c r="N263" s="94"/>
      <c r="O263" s="94"/>
      <c r="P263" s="94"/>
      <c r="Q263" s="94"/>
    </row>
    <row r="264" spans="2:66" ht="11.25" customHeight="1" x14ac:dyDescent="0.2">
      <c r="B264" s="3" t="s">
        <v>105</v>
      </c>
    </row>
    <row r="265" spans="2:66" ht="11.25" customHeight="1" x14ac:dyDescent="0.2">
      <c r="B265" s="3" t="s">
        <v>112</v>
      </c>
    </row>
    <row r="266" spans="2:66" ht="4.5" customHeight="1" thickBot="1" x14ac:dyDescent="0.25">
      <c r="B266" s="87"/>
      <c r="C266" s="87"/>
      <c r="D266" s="87"/>
      <c r="E266" s="87"/>
      <c r="F266" s="87"/>
      <c r="G266" s="87"/>
      <c r="H266" s="87"/>
      <c r="I266" s="87"/>
      <c r="J266" s="87"/>
      <c r="K266" s="87"/>
      <c r="L266" s="87"/>
      <c r="M266" s="87"/>
      <c r="N266" s="87"/>
      <c r="O266" s="87"/>
      <c r="P266" s="87"/>
      <c r="Q266" s="87"/>
    </row>
    <row r="267" spans="2:66" ht="11.25" customHeight="1" x14ac:dyDescent="0.2">
      <c r="L267" s="2"/>
      <c r="M267" s="2"/>
      <c r="N267" s="2"/>
      <c r="O267" s="2"/>
    </row>
    <row r="268" spans="2:66" ht="11.1" customHeight="1" x14ac:dyDescent="0.2">
      <c r="L268" s="2"/>
      <c r="M268" s="2"/>
      <c r="N268" s="2"/>
      <c r="O268" s="2"/>
    </row>
    <row r="269" spans="2:66" ht="11.25" customHeight="1" x14ac:dyDescent="0.2">
      <c r="B269" s="7"/>
      <c r="C269" s="7"/>
      <c r="D269" s="5"/>
      <c r="E269" s="7"/>
      <c r="F269" s="2"/>
      <c r="G269" s="2"/>
      <c r="H269" s="2"/>
      <c r="I269" s="2"/>
      <c r="J269" s="2"/>
      <c r="K269" s="2"/>
      <c r="L269" s="2"/>
      <c r="M269" s="2"/>
      <c r="N269" s="2"/>
      <c r="O269" s="2"/>
      <c r="P269" s="2"/>
      <c r="Q269" s="2"/>
    </row>
    <row r="270" spans="2:66" ht="11.25" customHeight="1" x14ac:dyDescent="0.2">
      <c r="B270" s="7"/>
      <c r="C270" s="7"/>
      <c r="D270" s="5"/>
      <c r="E270" s="7"/>
      <c r="F270" s="2"/>
      <c r="G270" s="2"/>
      <c r="H270" s="2"/>
      <c r="I270" s="2"/>
      <c r="J270" s="2"/>
      <c r="K270" s="2"/>
      <c r="L270" s="2"/>
      <c r="M270" s="2"/>
      <c r="N270" s="2"/>
      <c r="O270" s="2"/>
      <c r="P270" s="2"/>
      <c r="Q270" s="2"/>
    </row>
    <row r="271" spans="2:66" ht="11.25" customHeight="1" x14ac:dyDescent="0.2">
      <c r="B271" s="7"/>
      <c r="C271" s="7"/>
      <c r="D271" s="5"/>
      <c r="E271" s="7"/>
      <c r="F271" s="2"/>
      <c r="G271" s="2"/>
      <c r="H271" s="2"/>
      <c r="I271" s="2"/>
      <c r="J271" s="2"/>
      <c r="K271" s="2"/>
      <c r="L271" s="2"/>
      <c r="M271" s="2"/>
      <c r="N271" s="2"/>
      <c r="O271" s="2"/>
      <c r="P271" s="2"/>
      <c r="Q271" s="2"/>
    </row>
    <row r="272" spans="2:66" ht="11.25" customHeight="1" x14ac:dyDescent="0.2">
      <c r="B272" s="7"/>
      <c r="C272" s="7"/>
      <c r="D272" s="5"/>
      <c r="E272" s="7"/>
      <c r="F272" s="2"/>
      <c r="G272" s="2"/>
      <c r="H272" s="2"/>
      <c r="I272" s="2"/>
      <c r="J272" s="2"/>
      <c r="K272" s="2"/>
      <c r="L272" s="2"/>
      <c r="M272" s="2"/>
      <c r="N272" s="2"/>
      <c r="O272" s="2"/>
      <c r="P272" s="2"/>
      <c r="Q272" s="2"/>
    </row>
    <row r="273" spans="1:17" ht="11.25" customHeight="1" x14ac:dyDescent="0.2">
      <c r="A273" s="88" t="s">
        <v>88</v>
      </c>
      <c r="B273" s="89"/>
      <c r="C273" s="89"/>
      <c r="D273" s="89"/>
      <c r="E273" s="7"/>
      <c r="F273" s="2"/>
      <c r="G273" s="2"/>
      <c r="H273" s="2"/>
      <c r="I273" s="2"/>
      <c r="J273" s="2"/>
      <c r="K273" s="2"/>
      <c r="L273" s="2"/>
      <c r="M273" s="2"/>
      <c r="N273" s="2"/>
      <c r="O273" s="2"/>
      <c r="P273" s="2"/>
      <c r="Q273" s="2"/>
    </row>
    <row r="274" spans="1:17" ht="11.25" customHeight="1" x14ac:dyDescent="0.2">
      <c r="A274" s="89"/>
      <c r="B274" s="89"/>
      <c r="C274" s="89"/>
      <c r="D274" s="89"/>
      <c r="E274" s="7"/>
      <c r="F274" s="2"/>
      <c r="G274" s="2"/>
      <c r="H274" s="2"/>
      <c r="I274" s="2"/>
      <c r="J274" s="2"/>
      <c r="K274" s="2"/>
      <c r="L274" s="2"/>
      <c r="M274" s="2"/>
      <c r="N274" s="2"/>
      <c r="O274" s="2"/>
      <c r="P274" s="2"/>
      <c r="Q274" s="2"/>
    </row>
    <row r="275" spans="1:17" ht="11.25" customHeight="1" x14ac:dyDescent="0.2">
      <c r="A275" s="37"/>
      <c r="B275" s="37"/>
      <c r="C275" s="37"/>
      <c r="D275" s="37"/>
      <c r="E275" s="7"/>
      <c r="F275" s="2"/>
      <c r="G275" s="2"/>
      <c r="H275" s="2"/>
      <c r="I275" s="2"/>
      <c r="J275" s="2"/>
      <c r="K275" s="2"/>
      <c r="L275" s="2"/>
      <c r="M275" s="2"/>
      <c r="N275" s="2"/>
      <c r="O275" s="2"/>
      <c r="P275" s="2"/>
      <c r="Q275" s="2"/>
    </row>
    <row r="276" spans="1:17" ht="11.25" customHeight="1" x14ac:dyDescent="0.2">
      <c r="A276" s="37"/>
      <c r="B276" s="38" t="s">
        <v>75</v>
      </c>
      <c r="C276" s="109"/>
      <c r="D276" s="37"/>
      <c r="E276" s="7"/>
      <c r="F276" s="2"/>
      <c r="G276" s="2"/>
      <c r="H276" s="2"/>
      <c r="I276" s="2"/>
      <c r="J276" s="2"/>
      <c r="K276" s="2"/>
      <c r="L276" s="2"/>
      <c r="M276" s="2"/>
      <c r="N276" s="2"/>
      <c r="O276" s="2"/>
      <c r="P276" s="2"/>
      <c r="Q276" s="2"/>
    </row>
    <row r="277" spans="1:17" ht="11.25" customHeight="1" thickBot="1" x14ac:dyDescent="0.25">
      <c r="B277" s="7"/>
      <c r="C277" s="7"/>
      <c r="D277" s="5"/>
      <c r="E277" s="7"/>
      <c r="F277" s="2"/>
      <c r="G277" s="2"/>
      <c r="H277" s="2"/>
      <c r="I277" s="2"/>
      <c r="J277" s="2"/>
      <c r="K277" s="2"/>
      <c r="L277" s="2"/>
      <c r="M277" s="2"/>
      <c r="N277" s="2"/>
      <c r="O277" s="2"/>
      <c r="P277" s="2"/>
      <c r="Q277" s="2"/>
    </row>
    <row r="278" spans="1:17" ht="11.25" customHeight="1" x14ac:dyDescent="0.2">
      <c r="B278" s="19"/>
      <c r="C278" s="110"/>
      <c r="D278" s="42"/>
      <c r="E278" s="98" t="s">
        <v>78</v>
      </c>
      <c r="F278" s="83"/>
      <c r="G278" s="2"/>
      <c r="H278" s="2"/>
      <c r="I278" s="2"/>
      <c r="J278" s="2"/>
      <c r="K278" s="2"/>
      <c r="L278" s="2"/>
      <c r="M278" s="2"/>
      <c r="N278" s="2"/>
      <c r="O278" s="2"/>
      <c r="P278" s="2"/>
      <c r="Q278" s="2"/>
    </row>
    <row r="279" spans="1:17" ht="11.25" customHeight="1" thickBot="1" x14ac:dyDescent="0.25">
      <c r="B279" s="36"/>
      <c r="C279" s="31"/>
      <c r="D279" s="25"/>
      <c r="E279" s="30" t="s">
        <v>20</v>
      </c>
      <c r="F279" s="27" t="s">
        <v>21</v>
      </c>
      <c r="G279" s="2"/>
      <c r="H279" s="2"/>
      <c r="I279" s="2"/>
      <c r="J279" s="2"/>
      <c r="K279" s="2"/>
      <c r="L279" s="2"/>
      <c r="M279" s="2"/>
      <c r="N279" s="2"/>
      <c r="O279" s="2"/>
      <c r="P279" s="2"/>
      <c r="Q279" s="2"/>
    </row>
    <row r="280" spans="1:17" ht="11.25" customHeight="1" x14ac:dyDescent="0.2">
      <c r="B280" s="20" t="s">
        <v>79</v>
      </c>
      <c r="C280" s="111"/>
      <c r="D280" s="7"/>
      <c r="E280" s="44"/>
      <c r="F280" s="28"/>
      <c r="G280" s="2"/>
      <c r="H280" s="2"/>
      <c r="I280" s="2"/>
      <c r="J280" s="2"/>
      <c r="K280" s="2"/>
      <c r="L280" s="2"/>
      <c r="M280" s="2"/>
      <c r="N280" s="2"/>
      <c r="O280" s="2"/>
      <c r="P280" s="2"/>
      <c r="Q280" s="2"/>
    </row>
    <row r="281" spans="1:17" ht="11.25" customHeight="1" x14ac:dyDescent="0.2">
      <c r="B281" s="21" t="s">
        <v>42</v>
      </c>
      <c r="C281" s="112"/>
      <c r="D281" s="5" t="s">
        <v>146</v>
      </c>
      <c r="E281" s="54">
        <v>132832.50748348018</v>
      </c>
      <c r="F281" s="55">
        <v>9177.295997539999</v>
      </c>
      <c r="G281" s="2"/>
      <c r="H281" s="2"/>
      <c r="I281" s="2"/>
      <c r="J281" s="2"/>
      <c r="K281" s="2"/>
      <c r="L281" s="2"/>
      <c r="M281" s="2"/>
      <c r="N281" s="2"/>
      <c r="O281" s="2"/>
      <c r="P281" s="2"/>
      <c r="Q281" s="2"/>
    </row>
    <row r="282" spans="1:17" ht="11.25" customHeight="1" x14ac:dyDescent="0.2">
      <c r="B282" s="21"/>
      <c r="C282" s="112"/>
      <c r="D282" s="5" t="s">
        <v>147</v>
      </c>
      <c r="E282" s="54">
        <v>48900.070564229973</v>
      </c>
      <c r="F282" s="55">
        <v>69146.053941520047</v>
      </c>
      <c r="G282" s="2"/>
      <c r="H282" s="2"/>
      <c r="I282" s="2"/>
      <c r="J282" s="2"/>
      <c r="K282" s="2"/>
      <c r="L282" s="2"/>
      <c r="M282" s="2"/>
      <c r="N282" s="2"/>
      <c r="O282" s="2"/>
      <c r="P282" s="2"/>
      <c r="Q282" s="2"/>
    </row>
    <row r="283" spans="1:17" ht="11.25" customHeight="1" x14ac:dyDescent="0.2">
      <c r="B283" s="21"/>
      <c r="C283" s="112"/>
      <c r="D283" s="5" t="s">
        <v>148</v>
      </c>
      <c r="E283" s="54">
        <v>259.7686372</v>
      </c>
      <c r="F283" s="55">
        <v>0</v>
      </c>
      <c r="G283" s="2"/>
      <c r="H283" s="2"/>
      <c r="I283" s="2"/>
      <c r="J283" s="2"/>
      <c r="K283" s="2"/>
      <c r="L283" s="2"/>
      <c r="M283" s="2"/>
      <c r="N283" s="2"/>
      <c r="O283" s="2"/>
      <c r="P283" s="2"/>
      <c r="Q283" s="2"/>
    </row>
    <row r="284" spans="1:17" ht="11.25" customHeight="1" x14ac:dyDescent="0.2">
      <c r="B284" s="21"/>
      <c r="C284" s="112"/>
      <c r="D284" s="5" t="s">
        <v>149</v>
      </c>
      <c r="E284" s="54">
        <v>121.7044858</v>
      </c>
      <c r="F284" s="55">
        <v>0</v>
      </c>
      <c r="G284" s="2"/>
      <c r="H284" s="2"/>
      <c r="I284" s="2"/>
      <c r="J284" s="2"/>
      <c r="K284" s="2"/>
      <c r="L284" s="2"/>
      <c r="M284" s="2"/>
      <c r="N284" s="2"/>
      <c r="O284" s="2"/>
      <c r="P284" s="2"/>
      <c r="Q284" s="2"/>
    </row>
    <row r="285" spans="1:17" ht="11.25" customHeight="1" x14ac:dyDescent="0.2">
      <c r="B285" s="21" t="s">
        <v>43</v>
      </c>
      <c r="C285" s="112"/>
      <c r="D285" s="5" t="s">
        <v>146</v>
      </c>
      <c r="E285" s="54">
        <v>62950.270003200123</v>
      </c>
      <c r="F285" s="55">
        <v>2263.46019914</v>
      </c>
      <c r="G285" s="2"/>
      <c r="H285" s="2"/>
      <c r="I285" s="2"/>
      <c r="J285" s="2"/>
      <c r="K285" s="2"/>
      <c r="L285" s="2"/>
      <c r="M285" s="2"/>
      <c r="N285" s="2"/>
      <c r="O285" s="2"/>
      <c r="P285" s="2"/>
      <c r="Q285" s="2"/>
    </row>
    <row r="286" spans="1:17" ht="11.25" customHeight="1" x14ac:dyDescent="0.2">
      <c r="B286" s="21"/>
      <c r="C286" s="112"/>
      <c r="D286" s="5" t="s">
        <v>147</v>
      </c>
      <c r="E286" s="54">
        <v>118962.25954661013</v>
      </c>
      <c r="F286" s="55">
        <v>76003.318042169994</v>
      </c>
      <c r="G286" s="2"/>
      <c r="H286" s="2"/>
      <c r="I286" s="2"/>
      <c r="J286" s="2"/>
      <c r="K286" s="2"/>
      <c r="L286" s="2"/>
      <c r="M286" s="2"/>
      <c r="N286" s="2"/>
      <c r="O286" s="2"/>
      <c r="P286" s="2"/>
      <c r="Q286" s="2"/>
    </row>
    <row r="287" spans="1:17" ht="11.25" customHeight="1" x14ac:dyDescent="0.2">
      <c r="B287" s="21"/>
      <c r="C287" s="112"/>
      <c r="D287" s="5" t="s">
        <v>148</v>
      </c>
      <c r="E287" s="54">
        <v>201.52162089999999</v>
      </c>
      <c r="F287" s="55">
        <v>0</v>
      </c>
      <c r="G287" s="2"/>
      <c r="H287" s="2"/>
      <c r="I287" s="2"/>
      <c r="J287" s="2"/>
      <c r="K287" s="2"/>
      <c r="L287" s="2"/>
      <c r="M287" s="2"/>
      <c r="N287" s="2"/>
      <c r="O287" s="2"/>
      <c r="P287" s="2"/>
      <c r="Q287" s="2"/>
    </row>
    <row r="288" spans="1:17" ht="11.25" customHeight="1" x14ac:dyDescent="0.2">
      <c r="B288" s="21"/>
      <c r="C288" s="112"/>
      <c r="D288" s="5" t="s">
        <v>149</v>
      </c>
      <c r="E288" s="54">
        <v>0</v>
      </c>
      <c r="F288" s="55">
        <v>56.571697749999998</v>
      </c>
      <c r="G288" s="2"/>
      <c r="H288" s="2"/>
      <c r="I288" s="2"/>
      <c r="J288" s="2"/>
      <c r="K288" s="2"/>
      <c r="L288" s="2"/>
      <c r="M288" s="2"/>
      <c r="N288" s="2"/>
      <c r="O288" s="2"/>
      <c r="P288" s="2"/>
      <c r="Q288" s="2"/>
    </row>
    <row r="289" spans="2:17" ht="11.25" customHeight="1" x14ac:dyDescent="0.2">
      <c r="B289" s="21" t="s">
        <v>44</v>
      </c>
      <c r="C289" s="112"/>
      <c r="D289" s="5" t="s">
        <v>146</v>
      </c>
      <c r="E289" s="54">
        <v>128770.07347347007</v>
      </c>
      <c r="F289" s="55">
        <v>9615.4528051399975</v>
      </c>
      <c r="G289" s="2"/>
      <c r="H289" s="2"/>
      <c r="I289" s="2"/>
      <c r="J289" s="2"/>
      <c r="K289" s="2"/>
      <c r="L289" s="2"/>
      <c r="M289" s="2"/>
      <c r="N289" s="2"/>
      <c r="O289" s="2"/>
      <c r="P289" s="2"/>
      <c r="Q289" s="2"/>
    </row>
    <row r="290" spans="2:17" ht="11.25" customHeight="1" x14ac:dyDescent="0.2">
      <c r="B290" s="21"/>
      <c r="C290" s="112"/>
      <c r="D290" s="5" t="s">
        <v>147</v>
      </c>
      <c r="E290" s="54">
        <v>52819.139784440158</v>
      </c>
      <c r="F290" s="55">
        <v>68640.371338770026</v>
      </c>
      <c r="G290" s="2"/>
      <c r="H290" s="2"/>
      <c r="I290" s="2"/>
      <c r="J290" s="2"/>
      <c r="K290" s="2"/>
      <c r="L290" s="2"/>
      <c r="M290" s="2"/>
      <c r="N290" s="2"/>
      <c r="O290" s="2"/>
      <c r="P290" s="2"/>
      <c r="Q290" s="2"/>
    </row>
    <row r="291" spans="2:17" ht="11.25" customHeight="1" x14ac:dyDescent="0.2">
      <c r="B291" s="21"/>
      <c r="C291" s="112"/>
      <c r="D291" s="5" t="s">
        <v>148</v>
      </c>
      <c r="E291" s="54">
        <v>342.28118410000002</v>
      </c>
      <c r="F291" s="55">
        <v>67.525795149999993</v>
      </c>
      <c r="G291" s="2"/>
      <c r="H291" s="2"/>
      <c r="I291" s="2"/>
      <c r="J291" s="2"/>
      <c r="K291" s="2"/>
      <c r="L291" s="2"/>
      <c r="M291" s="2"/>
      <c r="N291" s="2"/>
      <c r="O291" s="2"/>
      <c r="P291" s="2"/>
      <c r="Q291" s="2"/>
    </row>
    <row r="292" spans="2:17" ht="11.25" customHeight="1" x14ac:dyDescent="0.2">
      <c r="B292" s="21"/>
      <c r="C292" s="112"/>
      <c r="D292" s="5" t="s">
        <v>149</v>
      </c>
      <c r="E292" s="54">
        <v>182.55672870000001</v>
      </c>
      <c r="F292" s="55">
        <v>0</v>
      </c>
      <c r="G292" s="2"/>
      <c r="H292" s="2"/>
      <c r="I292" s="2"/>
      <c r="J292" s="2"/>
      <c r="K292" s="2"/>
      <c r="L292" s="2"/>
      <c r="M292" s="2"/>
      <c r="N292" s="2"/>
      <c r="O292" s="2"/>
      <c r="P292" s="2"/>
      <c r="Q292" s="2"/>
    </row>
    <row r="293" spans="2:17" ht="11.25" customHeight="1" x14ac:dyDescent="0.2">
      <c r="B293" s="21" t="s">
        <v>45</v>
      </c>
      <c r="C293" s="112"/>
      <c r="D293" s="5" t="s">
        <v>146</v>
      </c>
      <c r="E293" s="54">
        <v>59562.278231080119</v>
      </c>
      <c r="F293" s="55">
        <v>1048.6924884699999</v>
      </c>
      <c r="G293" s="2"/>
      <c r="H293" s="2"/>
      <c r="I293" s="2"/>
      <c r="J293" s="2"/>
      <c r="K293" s="2"/>
      <c r="L293" s="2"/>
      <c r="M293" s="2"/>
      <c r="N293" s="2"/>
      <c r="O293" s="2"/>
      <c r="P293" s="2"/>
      <c r="Q293" s="2"/>
    </row>
    <row r="294" spans="2:17" ht="11.25" customHeight="1" x14ac:dyDescent="0.2">
      <c r="B294" s="21"/>
      <c r="C294" s="112"/>
      <c r="D294" s="5" t="s">
        <v>147</v>
      </c>
      <c r="E294" s="54">
        <v>121916.82850696001</v>
      </c>
      <c r="F294" s="55">
        <v>77274.657450590006</v>
      </c>
      <c r="G294" s="2"/>
      <c r="H294" s="2"/>
      <c r="I294" s="2"/>
      <c r="J294" s="2"/>
      <c r="K294" s="2"/>
      <c r="L294" s="2"/>
      <c r="M294" s="2"/>
      <c r="N294" s="2"/>
      <c r="O294" s="2"/>
      <c r="P294" s="2"/>
      <c r="Q294" s="2"/>
    </row>
    <row r="295" spans="2:17" ht="11.25" customHeight="1" x14ac:dyDescent="0.2">
      <c r="B295" s="21"/>
      <c r="C295" s="112"/>
      <c r="D295" s="5" t="s">
        <v>148</v>
      </c>
      <c r="E295" s="54">
        <v>201.52162089999999</v>
      </c>
      <c r="F295" s="55">
        <v>0</v>
      </c>
      <c r="G295" s="2"/>
      <c r="H295" s="2"/>
      <c r="I295" s="2"/>
      <c r="J295" s="2"/>
      <c r="K295" s="2"/>
      <c r="L295" s="2"/>
      <c r="M295" s="2"/>
      <c r="N295" s="2"/>
      <c r="O295" s="2"/>
      <c r="P295" s="2"/>
      <c r="Q295" s="2"/>
    </row>
    <row r="296" spans="2:17" ht="11.25" customHeight="1" x14ac:dyDescent="0.2">
      <c r="B296" s="21"/>
      <c r="C296" s="112"/>
      <c r="D296" s="5" t="s">
        <v>149</v>
      </c>
      <c r="E296" s="54">
        <v>433.42281177000001</v>
      </c>
      <c r="F296" s="55">
        <v>0</v>
      </c>
      <c r="G296" s="2"/>
      <c r="H296" s="2"/>
      <c r="I296" s="2"/>
      <c r="J296" s="2"/>
      <c r="K296" s="2"/>
      <c r="L296" s="2"/>
      <c r="M296" s="2"/>
      <c r="N296" s="2"/>
      <c r="O296" s="2"/>
      <c r="P296" s="2"/>
      <c r="Q296" s="2"/>
    </row>
    <row r="297" spans="2:17" ht="11.25" customHeight="1" x14ac:dyDescent="0.2">
      <c r="B297" s="21" t="s">
        <v>46</v>
      </c>
      <c r="C297" s="112"/>
      <c r="D297" s="5" t="s">
        <v>146</v>
      </c>
      <c r="E297" s="54">
        <v>55706.496367700129</v>
      </c>
      <c r="F297" s="55">
        <v>1474.59987467</v>
      </c>
      <c r="G297" s="2"/>
      <c r="H297" s="2"/>
      <c r="I297" s="2"/>
      <c r="J297" s="2"/>
      <c r="K297" s="2"/>
      <c r="L297" s="2"/>
      <c r="M297" s="2"/>
      <c r="N297" s="2"/>
      <c r="O297" s="2"/>
      <c r="P297" s="2"/>
      <c r="Q297" s="2"/>
    </row>
    <row r="298" spans="2:17" ht="11.25" customHeight="1" x14ac:dyDescent="0.2">
      <c r="B298" s="21"/>
      <c r="C298" s="112"/>
      <c r="D298" s="5" t="s">
        <v>147</v>
      </c>
      <c r="E298" s="54">
        <v>125780.06748180991</v>
      </c>
      <c r="F298" s="55">
        <v>76848.750064390013</v>
      </c>
      <c r="G298" s="2"/>
      <c r="H298" s="2"/>
      <c r="I298" s="2"/>
      <c r="J298" s="2"/>
      <c r="K298" s="2"/>
      <c r="L298" s="2"/>
      <c r="M298" s="2"/>
      <c r="N298" s="2"/>
      <c r="O298" s="2"/>
      <c r="P298" s="2"/>
      <c r="Q298" s="2"/>
    </row>
    <row r="299" spans="2:17" ht="11.25" customHeight="1" x14ac:dyDescent="0.2">
      <c r="B299" s="21"/>
      <c r="C299" s="112"/>
      <c r="D299" s="5" t="s">
        <v>148</v>
      </c>
      <c r="E299" s="54">
        <v>201.52162089999999</v>
      </c>
      <c r="F299" s="55">
        <v>0</v>
      </c>
      <c r="G299" s="2"/>
      <c r="H299" s="2"/>
      <c r="I299" s="2"/>
      <c r="J299" s="2"/>
      <c r="K299" s="2"/>
      <c r="L299" s="2"/>
      <c r="M299" s="2"/>
      <c r="N299" s="2"/>
      <c r="O299" s="2"/>
      <c r="P299" s="2"/>
      <c r="Q299" s="2"/>
    </row>
    <row r="300" spans="2:17" ht="11.25" customHeight="1" x14ac:dyDescent="0.2">
      <c r="B300" s="21"/>
      <c r="C300" s="112"/>
      <c r="D300" s="5" t="s">
        <v>149</v>
      </c>
      <c r="E300" s="54">
        <v>425.96570029999998</v>
      </c>
      <c r="F300" s="55">
        <v>0</v>
      </c>
      <c r="G300" s="2"/>
      <c r="H300" s="2"/>
      <c r="I300" s="2"/>
      <c r="J300" s="2"/>
      <c r="K300" s="2"/>
      <c r="L300" s="2"/>
      <c r="M300" s="2"/>
      <c r="N300" s="2"/>
      <c r="O300" s="2"/>
      <c r="P300" s="2"/>
      <c r="Q300" s="2"/>
    </row>
    <row r="301" spans="2:17" ht="11.25" customHeight="1" x14ac:dyDescent="0.2">
      <c r="B301" s="21" t="s">
        <v>47</v>
      </c>
      <c r="C301" s="112"/>
      <c r="D301" s="5" t="s">
        <v>146</v>
      </c>
      <c r="E301" s="54">
        <v>70457.63329137009</v>
      </c>
      <c r="F301" s="55">
        <v>2390.6376941099998</v>
      </c>
      <c r="G301" s="2"/>
      <c r="H301" s="2"/>
      <c r="I301" s="2"/>
      <c r="J301" s="2"/>
      <c r="K301" s="2"/>
      <c r="L301" s="2"/>
      <c r="M301" s="2"/>
      <c r="N301" s="2"/>
      <c r="O301" s="2"/>
      <c r="P301" s="2"/>
      <c r="Q301" s="2"/>
    </row>
    <row r="302" spans="2:17" ht="11.25" customHeight="1" x14ac:dyDescent="0.2">
      <c r="B302" s="21"/>
      <c r="C302" s="112"/>
      <c r="D302" s="5" t="s">
        <v>147</v>
      </c>
      <c r="E302" s="54">
        <v>111333.1917726401</v>
      </c>
      <c r="F302" s="55">
        <v>75848.286331269977</v>
      </c>
      <c r="G302" s="2"/>
      <c r="H302" s="2"/>
      <c r="I302" s="2"/>
      <c r="J302" s="2"/>
      <c r="K302" s="2"/>
      <c r="L302" s="2"/>
      <c r="M302" s="2"/>
      <c r="N302" s="2"/>
      <c r="O302" s="2"/>
      <c r="P302" s="2"/>
      <c r="Q302" s="2"/>
    </row>
    <row r="303" spans="2:17" ht="11.25" customHeight="1" x14ac:dyDescent="0.2">
      <c r="B303" s="21"/>
      <c r="C303" s="112"/>
      <c r="D303" s="5" t="s">
        <v>148</v>
      </c>
      <c r="E303" s="54">
        <v>201.52162089999999</v>
      </c>
      <c r="F303" s="55">
        <v>0</v>
      </c>
      <c r="G303" s="2"/>
      <c r="H303" s="2"/>
      <c r="I303" s="2"/>
      <c r="J303" s="2"/>
      <c r="K303" s="2"/>
      <c r="L303" s="2"/>
      <c r="M303" s="2"/>
      <c r="N303" s="2"/>
      <c r="O303" s="2"/>
      <c r="P303" s="2"/>
      <c r="Q303" s="2"/>
    </row>
    <row r="304" spans="2:17" ht="11.25" customHeight="1" x14ac:dyDescent="0.2">
      <c r="B304" s="21"/>
      <c r="C304" s="112"/>
      <c r="D304" s="5" t="s">
        <v>149</v>
      </c>
      <c r="E304" s="54">
        <v>121.7044858</v>
      </c>
      <c r="F304" s="55">
        <v>84.425913679999994</v>
      </c>
      <c r="G304" s="2"/>
      <c r="H304" s="2"/>
      <c r="I304" s="2"/>
      <c r="J304" s="2"/>
      <c r="K304" s="2"/>
      <c r="L304" s="2"/>
      <c r="M304" s="2"/>
      <c r="N304" s="2"/>
      <c r="O304" s="2"/>
      <c r="P304" s="2"/>
      <c r="Q304" s="2"/>
    </row>
    <row r="305" spans="2:17" ht="11.25" customHeight="1" x14ac:dyDescent="0.2">
      <c r="B305" s="21" t="s">
        <v>48</v>
      </c>
      <c r="C305" s="112"/>
      <c r="D305" s="5" t="s">
        <v>146</v>
      </c>
      <c r="E305" s="54">
        <v>17534.810884979994</v>
      </c>
      <c r="F305" s="55">
        <v>373.05676144</v>
      </c>
      <c r="G305" s="2"/>
      <c r="H305" s="2"/>
      <c r="I305" s="2"/>
      <c r="J305" s="2"/>
      <c r="K305" s="2"/>
      <c r="L305" s="2"/>
      <c r="M305" s="2"/>
      <c r="N305" s="2"/>
      <c r="O305" s="2"/>
      <c r="P305" s="2"/>
      <c r="Q305" s="2"/>
    </row>
    <row r="306" spans="2:17" ht="11.25" customHeight="1" x14ac:dyDescent="0.2">
      <c r="B306" s="21"/>
      <c r="C306" s="112"/>
      <c r="D306" s="5" t="s">
        <v>147</v>
      </c>
      <c r="E306" s="54">
        <v>163760.02009513072</v>
      </c>
      <c r="F306" s="55">
        <v>77950.293177619955</v>
      </c>
      <c r="G306" s="2"/>
      <c r="H306" s="2"/>
      <c r="I306" s="2"/>
      <c r="J306" s="2"/>
      <c r="K306" s="2"/>
      <c r="L306" s="2"/>
      <c r="M306" s="2"/>
      <c r="N306" s="2"/>
      <c r="O306" s="2"/>
      <c r="P306" s="2"/>
      <c r="Q306" s="2"/>
    </row>
    <row r="307" spans="2:17" ht="11.25" customHeight="1" x14ac:dyDescent="0.2">
      <c r="B307" s="21"/>
      <c r="C307" s="112"/>
      <c r="D307" s="5" t="s">
        <v>148</v>
      </c>
      <c r="E307" s="54">
        <v>342.28118410000002</v>
      </c>
      <c r="F307" s="55">
        <v>0</v>
      </c>
      <c r="G307" s="2"/>
      <c r="H307" s="2"/>
      <c r="I307" s="2"/>
      <c r="J307" s="2"/>
      <c r="K307" s="2"/>
      <c r="L307" s="2"/>
      <c r="M307" s="2"/>
      <c r="N307" s="2"/>
      <c r="O307" s="2"/>
      <c r="P307" s="2"/>
      <c r="Q307" s="2"/>
    </row>
    <row r="308" spans="2:17" ht="11.25" customHeight="1" x14ac:dyDescent="0.2">
      <c r="B308" s="21"/>
      <c r="C308" s="112"/>
      <c r="D308" s="5" t="s">
        <v>149</v>
      </c>
      <c r="E308" s="54">
        <v>476.9390065</v>
      </c>
      <c r="F308" s="55">
        <v>0</v>
      </c>
      <c r="G308" s="2"/>
      <c r="H308" s="2"/>
      <c r="I308" s="2"/>
      <c r="J308" s="2"/>
      <c r="K308" s="2"/>
      <c r="L308" s="2"/>
      <c r="M308" s="2"/>
      <c r="N308" s="2"/>
      <c r="O308" s="2"/>
      <c r="P308" s="2"/>
      <c r="Q308" s="2"/>
    </row>
    <row r="309" spans="2:17" ht="11.25" customHeight="1" x14ac:dyDescent="0.2">
      <c r="B309" s="21" t="s">
        <v>49</v>
      </c>
      <c r="C309" s="112"/>
      <c r="D309" s="5" t="s">
        <v>146</v>
      </c>
      <c r="E309" s="54">
        <v>27700.902922309971</v>
      </c>
      <c r="F309" s="55">
        <v>5635.1478120300008</v>
      </c>
      <c r="G309" s="2"/>
      <c r="H309" s="2"/>
      <c r="I309" s="2"/>
      <c r="J309" s="2"/>
      <c r="K309" s="2"/>
      <c r="L309" s="2"/>
      <c r="M309" s="2"/>
      <c r="N309" s="2"/>
      <c r="O309" s="2"/>
      <c r="P309" s="2"/>
      <c r="Q309" s="2"/>
    </row>
    <row r="310" spans="2:17" ht="11.25" customHeight="1" x14ac:dyDescent="0.2">
      <c r="B310" s="21"/>
      <c r="C310" s="112"/>
      <c r="D310" s="5" t="s">
        <v>147</v>
      </c>
      <c r="E310" s="54">
        <v>153523.56322005088</v>
      </c>
      <c r="F310" s="55">
        <v>72566.60231033001</v>
      </c>
      <c r="G310" s="2"/>
      <c r="H310" s="2"/>
      <c r="I310" s="2"/>
      <c r="J310" s="2"/>
      <c r="K310" s="2"/>
      <c r="L310" s="2"/>
      <c r="M310" s="2"/>
      <c r="N310" s="2"/>
      <c r="O310" s="2"/>
      <c r="P310" s="2"/>
      <c r="Q310" s="2"/>
    </row>
    <row r="311" spans="2:17" ht="11.25" customHeight="1" x14ac:dyDescent="0.2">
      <c r="B311" s="21"/>
      <c r="C311" s="112"/>
      <c r="D311" s="5" t="s">
        <v>148</v>
      </c>
      <c r="E311" s="54">
        <v>342.28118410000002</v>
      </c>
      <c r="F311" s="55">
        <v>0</v>
      </c>
      <c r="G311" s="2"/>
      <c r="H311" s="2"/>
      <c r="I311" s="2"/>
      <c r="J311" s="2"/>
      <c r="K311" s="2"/>
      <c r="L311" s="2"/>
      <c r="M311" s="2"/>
      <c r="N311" s="2"/>
      <c r="O311" s="2"/>
      <c r="P311" s="2"/>
      <c r="Q311" s="2"/>
    </row>
    <row r="312" spans="2:17" ht="11.25" customHeight="1" x14ac:dyDescent="0.2">
      <c r="B312" s="21"/>
      <c r="C312" s="112"/>
      <c r="D312" s="5" t="s">
        <v>149</v>
      </c>
      <c r="E312" s="54">
        <v>547.30384425</v>
      </c>
      <c r="F312" s="55">
        <v>121.59981670000001</v>
      </c>
      <c r="G312" s="2"/>
      <c r="H312" s="2"/>
      <c r="I312" s="2"/>
      <c r="J312" s="2"/>
      <c r="K312" s="2"/>
      <c r="L312" s="2"/>
      <c r="M312" s="2"/>
      <c r="N312" s="2"/>
      <c r="O312" s="2"/>
      <c r="P312" s="2"/>
      <c r="Q312" s="2"/>
    </row>
    <row r="313" spans="2:17" ht="11.25" customHeight="1" x14ac:dyDescent="0.2">
      <c r="B313" s="21"/>
      <c r="C313" s="112"/>
      <c r="D313" s="5"/>
      <c r="E313" s="23"/>
      <c r="F313" s="43"/>
      <c r="G313" s="2"/>
      <c r="H313" s="2"/>
      <c r="I313" s="2"/>
      <c r="J313" s="2"/>
      <c r="K313" s="2"/>
      <c r="L313" s="2"/>
      <c r="M313" s="2"/>
      <c r="N313" s="2"/>
      <c r="O313" s="2"/>
      <c r="P313" s="2"/>
      <c r="Q313" s="2"/>
    </row>
    <row r="314" spans="2:17" ht="11.25" customHeight="1" x14ac:dyDescent="0.2">
      <c r="B314" s="20" t="s">
        <v>80</v>
      </c>
      <c r="C314" s="111"/>
      <c r="D314" s="7"/>
      <c r="E314" s="23"/>
      <c r="F314" s="43"/>
      <c r="G314" s="2"/>
      <c r="H314" s="2"/>
      <c r="I314" s="2"/>
      <c r="J314" s="2"/>
      <c r="K314" s="2"/>
      <c r="L314" s="2"/>
      <c r="M314" s="2"/>
      <c r="N314" s="2"/>
      <c r="O314" s="2"/>
      <c r="P314" s="2"/>
      <c r="Q314" s="2"/>
    </row>
    <row r="315" spans="2:17" ht="11.25" customHeight="1" x14ac:dyDescent="0.2">
      <c r="B315" s="21" t="s">
        <v>51</v>
      </c>
      <c r="C315" s="112"/>
      <c r="D315" s="5" t="s">
        <v>146</v>
      </c>
      <c r="E315" s="56">
        <v>0</v>
      </c>
      <c r="F315" s="60">
        <v>100.7608104</v>
      </c>
      <c r="G315" s="2"/>
      <c r="H315" s="2"/>
      <c r="I315" s="2"/>
      <c r="J315" s="2"/>
      <c r="K315" s="2"/>
      <c r="L315" s="2"/>
      <c r="M315" s="2"/>
      <c r="N315" s="2"/>
      <c r="O315" s="2"/>
      <c r="P315" s="2"/>
      <c r="Q315" s="2"/>
    </row>
    <row r="316" spans="2:17" ht="11.25" customHeight="1" x14ac:dyDescent="0.2">
      <c r="B316" s="21"/>
      <c r="C316" s="112"/>
      <c r="D316" s="5" t="s">
        <v>147</v>
      </c>
      <c r="E316" s="56">
        <v>180555.19613956066</v>
      </c>
      <c r="F316" s="60">
        <v>77857.580340359971</v>
      </c>
      <c r="G316" s="2"/>
      <c r="H316" s="2"/>
      <c r="I316" s="2"/>
      <c r="J316" s="2"/>
      <c r="K316" s="2"/>
      <c r="L316" s="2"/>
      <c r="M316" s="2"/>
      <c r="N316" s="2"/>
      <c r="O316" s="2"/>
      <c r="P316" s="2"/>
      <c r="Q316" s="2"/>
    </row>
    <row r="317" spans="2:17" ht="11.25" customHeight="1" x14ac:dyDescent="0.2">
      <c r="B317" s="21"/>
      <c r="C317" s="112"/>
      <c r="D317" s="5" t="s">
        <v>148</v>
      </c>
      <c r="E317" s="56">
        <v>342.28118410000002</v>
      </c>
      <c r="F317" s="60">
        <v>0</v>
      </c>
      <c r="G317" s="2"/>
      <c r="H317" s="2"/>
      <c r="I317" s="2"/>
      <c r="J317" s="2"/>
      <c r="K317" s="2"/>
      <c r="L317" s="2"/>
      <c r="M317" s="2"/>
      <c r="N317" s="2"/>
      <c r="O317" s="2"/>
      <c r="P317" s="2"/>
      <c r="Q317" s="2"/>
    </row>
    <row r="318" spans="2:17" ht="11.25" customHeight="1" x14ac:dyDescent="0.2">
      <c r="B318" s="21"/>
      <c r="C318" s="112"/>
      <c r="D318" s="5" t="s">
        <v>149</v>
      </c>
      <c r="E318" s="56">
        <v>1216.57384705</v>
      </c>
      <c r="F318" s="60">
        <v>365.00878829999999</v>
      </c>
      <c r="G318" s="2"/>
      <c r="H318" s="2"/>
      <c r="I318" s="2"/>
      <c r="J318" s="2"/>
      <c r="K318" s="2"/>
      <c r="L318" s="2"/>
      <c r="M318" s="2"/>
      <c r="N318" s="2"/>
      <c r="O318" s="2"/>
      <c r="P318" s="2"/>
      <c r="Q318" s="2"/>
    </row>
    <row r="319" spans="2:17" ht="11.25" customHeight="1" x14ac:dyDescent="0.2">
      <c r="B319" s="21" t="s">
        <v>52</v>
      </c>
      <c r="C319" s="112"/>
      <c r="D319" s="5" t="s">
        <v>146</v>
      </c>
      <c r="E319" s="56">
        <v>97259.59255731001</v>
      </c>
      <c r="F319" s="60">
        <v>4870.6599716499995</v>
      </c>
      <c r="G319" s="2"/>
      <c r="H319" s="2"/>
      <c r="I319" s="2"/>
      <c r="J319" s="2"/>
      <c r="K319" s="2"/>
      <c r="L319" s="2"/>
      <c r="M319" s="2"/>
      <c r="N319" s="2"/>
      <c r="O319" s="2"/>
      <c r="P319" s="2"/>
      <c r="Q319" s="2"/>
    </row>
    <row r="320" spans="2:17" ht="11.25" customHeight="1" x14ac:dyDescent="0.2">
      <c r="B320" s="21"/>
      <c r="C320" s="112"/>
      <c r="D320" s="5" t="s">
        <v>147</v>
      </c>
      <c r="E320" s="56">
        <v>84620.775205130019</v>
      </c>
      <c r="F320" s="60">
        <v>73424.404118530001</v>
      </c>
      <c r="G320" s="2"/>
      <c r="H320" s="2"/>
      <c r="I320" s="2"/>
      <c r="J320" s="2"/>
      <c r="K320" s="2"/>
      <c r="L320" s="2"/>
      <c r="M320" s="2"/>
      <c r="N320" s="2"/>
      <c r="O320" s="2"/>
      <c r="P320" s="2"/>
      <c r="Q320" s="2"/>
    </row>
    <row r="321" spans="2:17" ht="11.25" customHeight="1" x14ac:dyDescent="0.2">
      <c r="B321" s="21"/>
      <c r="C321" s="112"/>
      <c r="D321" s="5" t="s">
        <v>148</v>
      </c>
      <c r="E321" s="56">
        <v>233.68340827</v>
      </c>
      <c r="F321" s="60">
        <v>0</v>
      </c>
      <c r="G321" s="2"/>
      <c r="H321" s="2"/>
      <c r="I321" s="2"/>
      <c r="J321" s="2"/>
      <c r="K321" s="2"/>
      <c r="L321" s="2"/>
      <c r="M321" s="2"/>
      <c r="N321" s="2"/>
      <c r="O321" s="2"/>
      <c r="P321" s="2"/>
      <c r="Q321" s="2"/>
    </row>
    <row r="322" spans="2:17" ht="11.25" customHeight="1" x14ac:dyDescent="0.2">
      <c r="B322" s="21"/>
      <c r="C322" s="112"/>
      <c r="D322" s="5" t="s">
        <v>149</v>
      </c>
      <c r="E322" s="56">
        <v>0</v>
      </c>
      <c r="F322" s="60">
        <v>28.28584888</v>
      </c>
      <c r="G322" s="2"/>
      <c r="H322" s="2"/>
      <c r="I322" s="2"/>
      <c r="J322" s="2"/>
      <c r="K322" s="2"/>
      <c r="L322" s="2"/>
      <c r="M322" s="2"/>
      <c r="N322" s="2"/>
      <c r="O322" s="2"/>
      <c r="P322" s="2"/>
      <c r="Q322" s="2"/>
    </row>
    <row r="323" spans="2:17" ht="11.25" customHeight="1" x14ac:dyDescent="0.2">
      <c r="B323" s="21"/>
      <c r="C323" s="112"/>
      <c r="D323" s="5"/>
      <c r="E323" s="21"/>
      <c r="F323" s="62"/>
      <c r="G323" s="2"/>
      <c r="H323" s="2"/>
      <c r="I323" s="2"/>
      <c r="J323" s="2"/>
      <c r="K323" s="2"/>
      <c r="L323" s="2"/>
      <c r="M323" s="2"/>
      <c r="N323" s="2"/>
      <c r="O323" s="2"/>
      <c r="P323" s="2"/>
      <c r="Q323" s="2"/>
    </row>
    <row r="324" spans="2:17" ht="11.25" customHeight="1" x14ac:dyDescent="0.2">
      <c r="B324" s="20" t="s">
        <v>81</v>
      </c>
      <c r="C324" s="111"/>
      <c r="D324" s="5" t="s">
        <v>146</v>
      </c>
      <c r="E324" s="56">
        <v>13606.330904939992</v>
      </c>
      <c r="F324" s="60">
        <v>3222.8482509300002</v>
      </c>
      <c r="G324" s="2"/>
      <c r="H324" s="2"/>
      <c r="I324" s="2"/>
      <c r="J324" s="2"/>
      <c r="K324" s="2"/>
      <c r="L324" s="2"/>
      <c r="M324" s="2"/>
      <c r="N324" s="2"/>
      <c r="O324" s="2"/>
      <c r="P324" s="2"/>
      <c r="Q324" s="2"/>
    </row>
    <row r="325" spans="2:17" ht="11.25" customHeight="1" x14ac:dyDescent="0.2">
      <c r="B325" s="21"/>
      <c r="C325" s="112"/>
      <c r="D325" s="5" t="s">
        <v>147</v>
      </c>
      <c r="E325" s="56">
        <v>168049.34263410076</v>
      </c>
      <c r="F325" s="60">
        <v>75100.501688129996</v>
      </c>
      <c r="G325" s="2"/>
      <c r="H325" s="2"/>
      <c r="I325" s="2"/>
      <c r="J325" s="2"/>
      <c r="K325" s="2"/>
      <c r="L325" s="2"/>
      <c r="M325" s="2"/>
      <c r="N325" s="2"/>
      <c r="O325" s="2"/>
      <c r="P325" s="2"/>
      <c r="Q325" s="2"/>
    </row>
    <row r="326" spans="2:17" ht="11.25" customHeight="1" x14ac:dyDescent="0.2">
      <c r="B326" s="21"/>
      <c r="C326" s="112"/>
      <c r="D326" s="5" t="s">
        <v>148</v>
      </c>
      <c r="E326" s="56">
        <v>233.68340827</v>
      </c>
      <c r="F326" s="60">
        <v>0</v>
      </c>
      <c r="G326" s="2"/>
      <c r="H326" s="2"/>
      <c r="I326" s="2"/>
      <c r="J326" s="2"/>
      <c r="K326" s="2"/>
      <c r="L326" s="2"/>
      <c r="M326" s="2"/>
      <c r="N326" s="2"/>
      <c r="O326" s="2"/>
      <c r="P326" s="2"/>
      <c r="Q326" s="2"/>
    </row>
    <row r="327" spans="2:17" ht="11.25" customHeight="1" x14ac:dyDescent="0.2">
      <c r="B327" s="21"/>
      <c r="C327" s="112"/>
      <c r="D327" s="5" t="s">
        <v>149</v>
      </c>
      <c r="E327" s="56">
        <v>224.6942234</v>
      </c>
      <c r="F327" s="60">
        <v>0</v>
      </c>
      <c r="G327" s="2"/>
      <c r="H327" s="2"/>
      <c r="I327" s="2"/>
      <c r="J327" s="2"/>
      <c r="K327" s="2"/>
      <c r="L327" s="2"/>
      <c r="M327" s="2"/>
      <c r="N327" s="2"/>
      <c r="O327" s="2"/>
      <c r="P327" s="2"/>
      <c r="Q327" s="2"/>
    </row>
    <row r="328" spans="2:17" ht="11.25" customHeight="1" x14ac:dyDescent="0.2">
      <c r="B328" s="20" t="s">
        <v>82</v>
      </c>
      <c r="C328" s="111"/>
      <c r="D328" s="6"/>
      <c r="E328" s="20"/>
      <c r="F328" s="62"/>
      <c r="G328" s="2"/>
      <c r="H328" s="2"/>
      <c r="I328" s="2"/>
      <c r="J328" s="2"/>
      <c r="K328" s="2"/>
      <c r="L328" s="2"/>
      <c r="M328" s="2"/>
      <c r="N328" s="2"/>
      <c r="O328" s="2"/>
      <c r="P328" s="2"/>
      <c r="Q328" s="2"/>
    </row>
    <row r="329" spans="2:17" ht="11.25" customHeight="1" x14ac:dyDescent="0.2">
      <c r="B329" s="21" t="s">
        <v>53</v>
      </c>
      <c r="C329" s="112"/>
      <c r="D329" s="5" t="s">
        <v>146</v>
      </c>
      <c r="E329" s="56">
        <v>12793.485981650008</v>
      </c>
      <c r="F329" s="60">
        <v>13393.871780360012</v>
      </c>
      <c r="G329" s="2"/>
      <c r="H329" s="2"/>
      <c r="I329" s="2"/>
      <c r="J329" s="2"/>
      <c r="K329" s="2"/>
      <c r="L329" s="2"/>
      <c r="M329" s="2"/>
      <c r="N329" s="2"/>
      <c r="O329" s="2"/>
      <c r="P329" s="2"/>
      <c r="Q329" s="2"/>
    </row>
    <row r="330" spans="2:17" ht="11.25" customHeight="1" x14ac:dyDescent="0.2">
      <c r="B330" s="23"/>
      <c r="C330" s="113"/>
      <c r="D330" s="5" t="s">
        <v>147</v>
      </c>
      <c r="E330" s="54">
        <v>67705.824571210222</v>
      </c>
      <c r="F330" s="60">
        <v>57543.449009170101</v>
      </c>
      <c r="G330" s="2"/>
      <c r="H330" s="2"/>
      <c r="I330" s="2"/>
      <c r="J330" s="2"/>
      <c r="K330" s="2"/>
      <c r="L330" s="2"/>
      <c r="M330" s="2"/>
      <c r="N330" s="2"/>
      <c r="O330" s="2"/>
      <c r="P330" s="2"/>
      <c r="Q330" s="2"/>
    </row>
    <row r="331" spans="2:17" ht="11.25" customHeight="1" x14ac:dyDescent="0.2">
      <c r="B331" s="21"/>
      <c r="C331" s="112"/>
      <c r="D331" s="5" t="s">
        <v>148</v>
      </c>
      <c r="E331" s="54">
        <v>435.20502916999999</v>
      </c>
      <c r="F331" s="60">
        <v>0</v>
      </c>
      <c r="G331" s="2"/>
      <c r="H331" s="2"/>
      <c r="I331" s="2"/>
      <c r="J331" s="2"/>
      <c r="K331" s="2"/>
      <c r="L331" s="2"/>
      <c r="M331" s="2"/>
      <c r="N331" s="2"/>
      <c r="O331" s="2"/>
      <c r="P331" s="2"/>
      <c r="Q331" s="2"/>
    </row>
    <row r="332" spans="2:17" ht="11.25" customHeight="1" x14ac:dyDescent="0.2">
      <c r="B332" s="23"/>
      <c r="C332" s="113"/>
      <c r="D332" s="5" t="s">
        <v>149</v>
      </c>
      <c r="E332" s="54">
        <v>177.1977948</v>
      </c>
      <c r="F332" s="60">
        <v>0</v>
      </c>
      <c r="G332" s="2"/>
      <c r="H332" s="2"/>
      <c r="I332" s="2"/>
      <c r="J332" s="2"/>
      <c r="K332" s="2"/>
      <c r="L332" s="2"/>
      <c r="M332" s="2"/>
      <c r="N332" s="2"/>
      <c r="O332" s="2"/>
      <c r="P332" s="2"/>
      <c r="Q332" s="2"/>
    </row>
    <row r="333" spans="2:17" ht="11.25" customHeight="1" x14ac:dyDescent="0.2">
      <c r="B333" s="21" t="s">
        <v>54</v>
      </c>
      <c r="C333" s="112"/>
      <c r="D333" s="5" t="s">
        <v>146</v>
      </c>
      <c r="E333" s="56">
        <v>9176.8216163800025</v>
      </c>
      <c r="F333" s="60">
        <v>1253.5447877900001</v>
      </c>
      <c r="G333" s="2"/>
      <c r="H333" s="2"/>
      <c r="I333" s="2"/>
      <c r="J333" s="2"/>
      <c r="K333" s="2"/>
      <c r="L333" s="2"/>
      <c r="M333" s="2"/>
      <c r="N333" s="2"/>
      <c r="O333" s="2"/>
      <c r="P333" s="2"/>
      <c r="Q333" s="2"/>
    </row>
    <row r="334" spans="2:17" ht="11.25" customHeight="1" x14ac:dyDescent="0.2">
      <c r="B334" s="23"/>
      <c r="C334" s="113"/>
      <c r="D334" s="5" t="s">
        <v>147</v>
      </c>
      <c r="E334" s="56">
        <v>172602.00029496074</v>
      </c>
      <c r="F334" s="60">
        <v>76943.191210680001</v>
      </c>
      <c r="G334" s="2"/>
      <c r="H334" s="2"/>
      <c r="I334" s="2"/>
      <c r="J334" s="2"/>
      <c r="K334" s="2"/>
      <c r="L334" s="2"/>
      <c r="M334" s="2"/>
      <c r="N334" s="2"/>
      <c r="O334" s="2"/>
      <c r="P334" s="2"/>
      <c r="Q334" s="2"/>
    </row>
    <row r="335" spans="2:17" ht="11.25" customHeight="1" x14ac:dyDescent="0.2">
      <c r="B335" s="21"/>
      <c r="C335" s="112"/>
      <c r="D335" s="5" t="s">
        <v>148</v>
      </c>
      <c r="E335" s="56">
        <v>294.48331661999998</v>
      </c>
      <c r="F335" s="60">
        <v>0</v>
      </c>
      <c r="G335" s="2"/>
      <c r="H335" s="2"/>
      <c r="I335" s="2"/>
      <c r="J335" s="2"/>
      <c r="K335" s="2"/>
      <c r="L335" s="2"/>
      <c r="M335" s="2"/>
      <c r="N335" s="2"/>
      <c r="O335" s="2"/>
      <c r="P335" s="2"/>
      <c r="Q335" s="2"/>
    </row>
    <row r="336" spans="2:17" ht="11.25" customHeight="1" x14ac:dyDescent="0.2">
      <c r="B336" s="23"/>
      <c r="C336" s="113"/>
      <c r="D336" s="5" t="s">
        <v>149</v>
      </c>
      <c r="E336" s="56">
        <v>40.745942749999998</v>
      </c>
      <c r="F336" s="60">
        <v>126.61394059</v>
      </c>
      <c r="G336" s="2"/>
      <c r="H336" s="2"/>
      <c r="I336" s="2"/>
      <c r="J336" s="2"/>
      <c r="K336" s="2"/>
      <c r="L336" s="2"/>
      <c r="M336" s="2"/>
      <c r="N336" s="2"/>
      <c r="O336" s="2"/>
      <c r="P336" s="2"/>
      <c r="Q336" s="2"/>
    </row>
    <row r="337" spans="2:17" ht="11.25" customHeight="1" x14ac:dyDescent="0.2">
      <c r="B337" s="21" t="s">
        <v>55</v>
      </c>
      <c r="C337" s="112"/>
      <c r="D337" s="5" t="s">
        <v>146</v>
      </c>
      <c r="E337" s="56">
        <v>31341.652800169999</v>
      </c>
      <c r="F337" s="60">
        <v>872.62041857999998</v>
      </c>
      <c r="G337" s="2"/>
      <c r="H337" s="2"/>
      <c r="I337" s="2"/>
      <c r="J337" s="2"/>
      <c r="K337" s="2"/>
      <c r="L337" s="2"/>
      <c r="M337" s="2"/>
      <c r="N337" s="2"/>
      <c r="O337" s="2"/>
      <c r="P337" s="2"/>
      <c r="Q337" s="2"/>
    </row>
    <row r="338" spans="2:17" ht="11.25" customHeight="1" x14ac:dyDescent="0.2">
      <c r="B338" s="23"/>
      <c r="C338" s="113"/>
      <c r="D338" s="5" t="s">
        <v>147</v>
      </c>
      <c r="E338" s="56">
        <v>150109.15870162056</v>
      </c>
      <c r="F338" s="60">
        <v>77329.129703780025</v>
      </c>
      <c r="G338" s="2"/>
      <c r="H338" s="2"/>
      <c r="I338" s="2"/>
      <c r="J338" s="2"/>
      <c r="K338" s="2"/>
      <c r="L338" s="2"/>
      <c r="M338" s="2"/>
      <c r="N338" s="2"/>
      <c r="O338" s="2"/>
      <c r="P338" s="2"/>
      <c r="Q338" s="2"/>
    </row>
    <row r="339" spans="2:17" ht="11.25" customHeight="1" x14ac:dyDescent="0.2">
      <c r="B339" s="21"/>
      <c r="C339" s="112"/>
      <c r="D339" s="5" t="s">
        <v>148</v>
      </c>
      <c r="E339" s="56">
        <v>294.48331661999998</v>
      </c>
      <c r="F339" s="60">
        <v>0</v>
      </c>
      <c r="G339" s="2"/>
      <c r="H339" s="2"/>
      <c r="I339" s="2"/>
      <c r="J339" s="2"/>
      <c r="K339" s="2"/>
      <c r="L339" s="2"/>
      <c r="M339" s="2"/>
      <c r="N339" s="2"/>
      <c r="O339" s="2"/>
      <c r="P339" s="2"/>
      <c r="Q339" s="2"/>
    </row>
    <row r="340" spans="2:17" ht="11.25" customHeight="1" x14ac:dyDescent="0.2">
      <c r="B340" s="23"/>
      <c r="C340" s="113"/>
      <c r="D340" s="5" t="s">
        <v>149</v>
      </c>
      <c r="E340" s="56">
        <v>368.7563523</v>
      </c>
      <c r="F340" s="60">
        <v>121.59981670000001</v>
      </c>
      <c r="G340" s="2"/>
      <c r="H340" s="2"/>
      <c r="I340" s="2"/>
      <c r="J340" s="2"/>
      <c r="K340" s="2"/>
      <c r="L340" s="2"/>
      <c r="M340" s="2"/>
      <c r="N340" s="2"/>
      <c r="O340" s="2"/>
      <c r="P340" s="2"/>
      <c r="Q340" s="2"/>
    </row>
    <row r="341" spans="2:17" ht="11.25" customHeight="1" x14ac:dyDescent="0.2">
      <c r="B341" s="21" t="s">
        <v>56</v>
      </c>
      <c r="C341" s="112"/>
      <c r="D341" s="5" t="s">
        <v>146</v>
      </c>
      <c r="E341" s="56">
        <v>19692.039471639982</v>
      </c>
      <c r="F341" s="60">
        <v>9350.3876259400058</v>
      </c>
      <c r="G341" s="2"/>
      <c r="H341" s="2"/>
      <c r="I341" s="2"/>
      <c r="J341" s="2"/>
      <c r="K341" s="2"/>
      <c r="L341" s="2"/>
      <c r="M341" s="2"/>
      <c r="N341" s="2"/>
      <c r="O341" s="2"/>
      <c r="P341" s="2"/>
      <c r="Q341" s="2"/>
    </row>
    <row r="342" spans="2:17" ht="11.25" customHeight="1" x14ac:dyDescent="0.2">
      <c r="B342" s="23"/>
      <c r="C342" s="113"/>
      <c r="D342" s="5" t="s">
        <v>147</v>
      </c>
      <c r="E342" s="56">
        <v>162066.62380500083</v>
      </c>
      <c r="F342" s="60">
        <v>68972.962313120064</v>
      </c>
      <c r="G342" s="2"/>
      <c r="H342" s="2"/>
      <c r="I342" s="2"/>
      <c r="J342" s="2"/>
      <c r="K342" s="2"/>
      <c r="L342" s="2"/>
      <c r="M342" s="2"/>
      <c r="N342" s="2"/>
      <c r="O342" s="2"/>
      <c r="P342" s="2"/>
      <c r="Q342" s="2"/>
    </row>
    <row r="343" spans="2:17" ht="11.25" customHeight="1" x14ac:dyDescent="0.2">
      <c r="B343" s="21"/>
      <c r="C343" s="112"/>
      <c r="D343" s="5" t="s">
        <v>148</v>
      </c>
      <c r="E343" s="56">
        <v>233.68340827</v>
      </c>
      <c r="F343" s="60">
        <v>0</v>
      </c>
      <c r="G343" s="2"/>
      <c r="H343" s="2"/>
      <c r="I343" s="2"/>
      <c r="J343" s="2"/>
      <c r="K343" s="2"/>
      <c r="L343" s="2"/>
      <c r="M343" s="2"/>
      <c r="N343" s="2"/>
      <c r="O343" s="2"/>
      <c r="P343" s="2"/>
      <c r="Q343" s="2"/>
    </row>
    <row r="344" spans="2:17" ht="11.25" customHeight="1" x14ac:dyDescent="0.2">
      <c r="B344" s="23"/>
      <c r="C344" s="113"/>
      <c r="D344" s="5" t="s">
        <v>149</v>
      </c>
      <c r="E344" s="56">
        <v>121.7044858</v>
      </c>
      <c r="F344" s="60">
        <v>0</v>
      </c>
      <c r="G344" s="2"/>
      <c r="H344" s="2"/>
      <c r="I344" s="2"/>
      <c r="J344" s="2"/>
      <c r="K344" s="2"/>
      <c r="L344" s="2"/>
      <c r="M344" s="2"/>
      <c r="N344" s="2"/>
      <c r="O344" s="2"/>
      <c r="P344" s="2"/>
      <c r="Q344" s="2"/>
    </row>
    <row r="345" spans="2:17" ht="11.25" customHeight="1" x14ac:dyDescent="0.2">
      <c r="B345" s="21" t="s">
        <v>57</v>
      </c>
      <c r="C345" s="112"/>
      <c r="D345" s="5" t="s">
        <v>146</v>
      </c>
      <c r="E345" s="56">
        <v>3005.9270903399997</v>
      </c>
      <c r="F345" s="60">
        <v>915.10070128000007</v>
      </c>
      <c r="G345" s="2"/>
      <c r="H345" s="2"/>
      <c r="I345" s="2"/>
      <c r="J345" s="2"/>
      <c r="K345" s="2"/>
      <c r="L345" s="2"/>
      <c r="M345" s="2"/>
      <c r="N345" s="2"/>
      <c r="O345" s="2"/>
      <c r="P345" s="2"/>
      <c r="Q345" s="2"/>
    </row>
    <row r="346" spans="2:17" ht="11.25" customHeight="1" x14ac:dyDescent="0.2">
      <c r="B346" s="23"/>
      <c r="C346" s="113"/>
      <c r="D346" s="5" t="s">
        <v>147</v>
      </c>
      <c r="E346" s="56">
        <v>10600.403814599997</v>
      </c>
      <c r="F346" s="60">
        <v>2307.7475496499997</v>
      </c>
      <c r="G346" s="2"/>
      <c r="H346" s="2"/>
      <c r="I346" s="2"/>
      <c r="J346" s="2"/>
      <c r="K346" s="2"/>
      <c r="L346" s="2"/>
      <c r="M346" s="2"/>
      <c r="N346" s="2"/>
      <c r="O346" s="2"/>
      <c r="P346" s="2"/>
      <c r="Q346" s="2"/>
    </row>
    <row r="347" spans="2:17" ht="11.25" customHeight="1" x14ac:dyDescent="0.2">
      <c r="B347" s="21"/>
      <c r="C347" s="112"/>
      <c r="D347" s="5" t="s">
        <v>148</v>
      </c>
      <c r="E347" s="56">
        <v>0</v>
      </c>
      <c r="F347" s="60">
        <v>0</v>
      </c>
      <c r="G347" s="2"/>
      <c r="H347" s="2"/>
      <c r="I347" s="2"/>
      <c r="J347" s="2"/>
      <c r="K347" s="2"/>
      <c r="L347" s="2"/>
      <c r="M347" s="2"/>
      <c r="N347" s="2"/>
      <c r="O347" s="2"/>
      <c r="P347" s="2"/>
      <c r="Q347" s="2"/>
    </row>
    <row r="348" spans="2:17" ht="11.25" customHeight="1" x14ac:dyDescent="0.2">
      <c r="B348" s="23"/>
      <c r="C348" s="113"/>
      <c r="D348" s="5" t="s">
        <v>149</v>
      </c>
      <c r="E348" s="56">
        <v>0</v>
      </c>
      <c r="F348" s="60">
        <v>0</v>
      </c>
      <c r="G348" s="2"/>
      <c r="H348" s="2"/>
      <c r="I348" s="2"/>
      <c r="J348" s="2"/>
      <c r="K348" s="2"/>
      <c r="L348" s="2"/>
      <c r="M348" s="2"/>
      <c r="N348" s="2"/>
      <c r="O348" s="2"/>
      <c r="P348" s="2"/>
      <c r="Q348" s="2"/>
    </row>
    <row r="349" spans="2:17" ht="11.25" customHeight="1" x14ac:dyDescent="0.2">
      <c r="B349" s="21" t="s">
        <v>58</v>
      </c>
      <c r="C349" s="112"/>
      <c r="D349" s="5" t="s">
        <v>146</v>
      </c>
      <c r="E349" s="56">
        <v>225.00235427000001</v>
      </c>
      <c r="F349" s="60">
        <v>372.13329136999994</v>
      </c>
      <c r="G349" s="2"/>
      <c r="H349" s="2"/>
      <c r="I349" s="2"/>
      <c r="J349" s="2"/>
      <c r="K349" s="2"/>
      <c r="L349" s="2"/>
      <c r="M349" s="2"/>
      <c r="N349" s="2"/>
      <c r="O349" s="2"/>
      <c r="P349" s="2"/>
      <c r="Q349" s="2"/>
    </row>
    <row r="350" spans="2:17" ht="11.25" customHeight="1" x14ac:dyDescent="0.2">
      <c r="B350" s="23"/>
      <c r="C350" s="113"/>
      <c r="D350" s="5" t="s">
        <v>147</v>
      </c>
      <c r="E350" s="56">
        <v>180742.79110287066</v>
      </c>
      <c r="F350" s="60">
        <v>77734.642086989974</v>
      </c>
      <c r="G350" s="2"/>
      <c r="H350" s="2"/>
      <c r="I350" s="2"/>
      <c r="J350" s="2"/>
      <c r="K350" s="2"/>
      <c r="L350" s="2"/>
      <c r="M350" s="2"/>
      <c r="N350" s="2"/>
      <c r="O350" s="2"/>
      <c r="P350" s="2"/>
      <c r="Q350" s="2"/>
    </row>
    <row r="351" spans="2:17" ht="11.25" customHeight="1" x14ac:dyDescent="0.2">
      <c r="B351" s="21"/>
      <c r="C351" s="112"/>
      <c r="D351" s="5" t="s">
        <v>148</v>
      </c>
      <c r="E351" s="56">
        <v>233.68340827</v>
      </c>
      <c r="F351" s="60">
        <v>0</v>
      </c>
      <c r="G351" s="2"/>
      <c r="H351" s="2"/>
      <c r="I351" s="2"/>
      <c r="J351" s="2"/>
      <c r="K351" s="2"/>
      <c r="L351" s="2"/>
      <c r="M351" s="2"/>
      <c r="N351" s="2"/>
      <c r="O351" s="2"/>
      <c r="P351" s="2"/>
      <c r="Q351" s="2"/>
    </row>
    <row r="352" spans="2:17" ht="11.25" customHeight="1" x14ac:dyDescent="0.2">
      <c r="B352" s="23"/>
      <c r="C352" s="113"/>
      <c r="D352" s="5" t="s">
        <v>149</v>
      </c>
      <c r="E352" s="56">
        <v>912.57430529999999</v>
      </c>
      <c r="F352" s="60">
        <v>216.57456070000001</v>
      </c>
      <c r="G352" s="2"/>
      <c r="H352" s="2"/>
      <c r="I352" s="2"/>
      <c r="J352" s="2"/>
      <c r="K352" s="2"/>
      <c r="L352" s="2"/>
      <c r="M352" s="2"/>
      <c r="N352" s="2"/>
      <c r="O352" s="2"/>
      <c r="P352" s="2"/>
      <c r="Q352" s="2"/>
    </row>
    <row r="353" spans="2:19" ht="11.25" customHeight="1" x14ac:dyDescent="0.25">
      <c r="B353" s="23"/>
      <c r="C353" s="113"/>
      <c r="D353" s="5"/>
      <c r="E353" s="21"/>
      <c r="F353" s="62"/>
      <c r="G353" s="2"/>
      <c r="H353" s="2"/>
      <c r="I353" s="2"/>
      <c r="J353" s="2"/>
      <c r="K353" s="2"/>
      <c r="L353"/>
      <c r="M353"/>
      <c r="N353"/>
      <c r="O353"/>
      <c r="P353"/>
      <c r="Q353"/>
      <c r="R353" s="52"/>
    </row>
    <row r="354" spans="2:19" ht="11.25" customHeight="1" x14ac:dyDescent="0.25">
      <c r="B354" s="20" t="s">
        <v>83</v>
      </c>
      <c r="C354" s="111"/>
      <c r="D354" s="5"/>
      <c r="E354" s="21"/>
      <c r="F354" s="62"/>
      <c r="G354" s="2"/>
      <c r="H354" s="2"/>
      <c r="I354" s="2"/>
      <c r="J354" s="2"/>
      <c r="K354" s="2"/>
      <c r="L354"/>
      <c r="M354"/>
      <c r="N354"/>
      <c r="O354"/>
      <c r="P354"/>
      <c r="Q354"/>
      <c r="R354" s="52"/>
    </row>
    <row r="355" spans="2:19" ht="30.6" customHeight="1" thickBot="1" x14ac:dyDescent="0.3">
      <c r="B355" s="24" t="s">
        <v>73</v>
      </c>
      <c r="C355" s="25"/>
      <c r="D355" s="8" t="s">
        <v>123</v>
      </c>
      <c r="E355" s="57">
        <v>69.470810462141912</v>
      </c>
      <c r="F355" s="63">
        <v>26.81187660433778</v>
      </c>
      <c r="G355" s="2"/>
      <c r="H355" s="2"/>
      <c r="I355" s="2"/>
      <c r="J355" s="2"/>
      <c r="K355" s="2"/>
      <c r="L355"/>
      <c r="M355"/>
      <c r="N355"/>
      <c r="O355"/>
      <c r="P355"/>
      <c r="Q355"/>
      <c r="R355" s="52"/>
    </row>
    <row r="356" spans="2:19" x14ac:dyDescent="0.2">
      <c r="B356" s="7"/>
      <c r="C356" s="7"/>
      <c r="D356" s="5"/>
      <c r="E356" s="7"/>
      <c r="F356" s="2"/>
      <c r="G356" s="2"/>
      <c r="H356" s="2"/>
      <c r="I356" s="2"/>
      <c r="J356" s="2"/>
      <c r="K356" s="2"/>
      <c r="L356" s="2"/>
      <c r="M356" s="2"/>
      <c r="N356" s="2"/>
      <c r="O356" s="2"/>
      <c r="P356" s="2"/>
      <c r="Q356" s="2"/>
    </row>
    <row r="357" spans="2:19" ht="11.25" customHeight="1" x14ac:dyDescent="0.2">
      <c r="B357" s="7"/>
      <c r="C357" s="7"/>
      <c r="D357" s="5"/>
      <c r="E357" s="7"/>
      <c r="F357" s="2"/>
      <c r="G357" s="2"/>
      <c r="H357" s="2"/>
      <c r="I357" s="2"/>
      <c r="J357" s="2"/>
      <c r="K357" s="2"/>
      <c r="L357" s="2"/>
      <c r="M357" s="2"/>
      <c r="N357" s="2"/>
      <c r="O357" s="2"/>
      <c r="P357" s="2"/>
      <c r="Q357" s="2"/>
    </row>
    <row r="358" spans="2:19" ht="11.25" customHeight="1" x14ac:dyDescent="0.2">
      <c r="B358" s="38" t="s">
        <v>76</v>
      </c>
      <c r="C358" s="109"/>
      <c r="D358" s="5"/>
      <c r="E358" s="7"/>
      <c r="F358" s="2"/>
      <c r="G358" s="2"/>
      <c r="H358" s="2"/>
      <c r="I358" s="2"/>
      <c r="J358" s="2"/>
      <c r="K358" s="2"/>
      <c r="L358" s="2"/>
      <c r="M358" s="2"/>
      <c r="N358" s="2"/>
      <c r="O358" s="2"/>
      <c r="P358" s="2"/>
      <c r="Q358" s="2"/>
    </row>
    <row r="359" spans="2:19" ht="11.25" customHeight="1" thickBot="1" x14ac:dyDescent="0.25">
      <c r="B359" s="7"/>
      <c r="C359" s="7"/>
      <c r="D359" s="5"/>
      <c r="E359" s="7"/>
      <c r="F359" s="2"/>
      <c r="G359" s="2"/>
      <c r="H359" s="2"/>
      <c r="I359" s="2"/>
      <c r="J359" s="2"/>
      <c r="K359" s="2"/>
      <c r="L359" s="2"/>
      <c r="M359" s="2"/>
      <c r="N359" s="2"/>
      <c r="O359" s="2"/>
      <c r="P359" s="2"/>
      <c r="Q359" s="2"/>
    </row>
    <row r="360" spans="2:19" ht="11.25" customHeight="1" x14ac:dyDescent="0.2">
      <c r="B360" s="19"/>
      <c r="C360" s="110"/>
      <c r="D360" s="28"/>
      <c r="E360" s="98" t="s">
        <v>84</v>
      </c>
      <c r="F360" s="83"/>
      <c r="G360" s="82" t="s">
        <v>85</v>
      </c>
      <c r="H360" s="83"/>
      <c r="I360" s="82" t="s">
        <v>81</v>
      </c>
      <c r="J360" s="83"/>
      <c r="K360" s="2"/>
      <c r="P360" s="2"/>
      <c r="Q360" s="2"/>
    </row>
    <row r="361" spans="2:19" ht="11.25" customHeight="1" thickBot="1" x14ac:dyDescent="0.25">
      <c r="B361" s="26" t="s">
        <v>82</v>
      </c>
      <c r="C361" s="114"/>
      <c r="D361" s="32"/>
      <c r="E361" s="8" t="s">
        <v>20</v>
      </c>
      <c r="F361" s="27" t="s">
        <v>21</v>
      </c>
      <c r="G361" s="8" t="s">
        <v>20</v>
      </c>
      <c r="H361" s="27" t="s">
        <v>21</v>
      </c>
      <c r="I361" s="8" t="s">
        <v>20</v>
      </c>
      <c r="J361" s="27" t="s">
        <v>21</v>
      </c>
      <c r="K361" s="2"/>
      <c r="P361" s="2"/>
      <c r="Q361" s="2"/>
    </row>
    <row r="362" spans="2:19" ht="11.25" customHeight="1" x14ac:dyDescent="0.2">
      <c r="B362" s="21" t="s">
        <v>53</v>
      </c>
      <c r="C362" s="112"/>
      <c r="D362" s="5" t="s">
        <v>146</v>
      </c>
      <c r="E362" s="45">
        <v>5425.1134767999993</v>
      </c>
      <c r="F362" s="59">
        <v>5005.252927370002</v>
      </c>
      <c r="G362" s="59">
        <v>3095.9594837299996</v>
      </c>
      <c r="H362" s="59">
        <v>7334.4069204400002</v>
      </c>
      <c r="I362" s="59">
        <v>1064.0490990200001</v>
      </c>
      <c r="J362" s="60">
        <v>3144.9167649499991</v>
      </c>
      <c r="K362" s="2"/>
      <c r="L362" s="2"/>
      <c r="M362" s="2"/>
      <c r="N362" s="2"/>
      <c r="O362" s="2"/>
      <c r="P362" s="2"/>
      <c r="Q362" s="2"/>
    </row>
    <row r="363" spans="2:19" ht="11.25" customHeight="1" x14ac:dyDescent="0.25">
      <c r="B363" s="23"/>
      <c r="C363" s="113"/>
      <c r="D363" s="5" t="s">
        <v>147</v>
      </c>
      <c r="E363" s="45">
        <v>96705.139052159997</v>
      </c>
      <c r="F363" s="59">
        <v>152811.7666046021</v>
      </c>
      <c r="G363" s="59">
        <v>13733.219672139994</v>
      </c>
      <c r="H363" s="59">
        <v>235587.27761010159</v>
      </c>
      <c r="I363" s="59">
        <v>25123.308662989984</v>
      </c>
      <c r="J363" s="60">
        <v>121876.19702374027</v>
      </c>
      <c r="K363" s="2"/>
      <c r="P363"/>
      <c r="Q363"/>
      <c r="R363" s="52"/>
      <c r="S363" s="52"/>
    </row>
    <row r="364" spans="2:19" ht="11.25" customHeight="1" x14ac:dyDescent="0.25">
      <c r="B364" s="21"/>
      <c r="C364" s="112"/>
      <c r="D364" s="5" t="s">
        <v>148</v>
      </c>
      <c r="E364" s="45">
        <v>0</v>
      </c>
      <c r="F364" s="59">
        <v>60.799908350000003</v>
      </c>
      <c r="G364" s="59">
        <v>0</v>
      </c>
      <c r="H364" s="59">
        <v>60.799908350000003</v>
      </c>
      <c r="I364" s="59">
        <v>0</v>
      </c>
      <c r="J364" s="60">
        <v>60.799908350000003</v>
      </c>
      <c r="K364" s="2"/>
      <c r="P364"/>
      <c r="Q364"/>
      <c r="R364" s="52"/>
      <c r="S364" s="52"/>
    </row>
    <row r="365" spans="2:19" ht="11.25" customHeight="1" x14ac:dyDescent="0.25">
      <c r="B365" s="23"/>
      <c r="C365" s="113"/>
      <c r="D365" s="5" t="s">
        <v>149</v>
      </c>
      <c r="E365" s="45">
        <v>0</v>
      </c>
      <c r="F365" s="59">
        <v>167.35988334000001</v>
      </c>
      <c r="G365" s="59">
        <v>0</v>
      </c>
      <c r="H365" s="59">
        <v>167.35988334000001</v>
      </c>
      <c r="I365" s="59">
        <v>0</v>
      </c>
      <c r="J365" s="60">
        <v>167.35988334000001</v>
      </c>
      <c r="K365" s="2"/>
      <c r="P365"/>
      <c r="Q365"/>
      <c r="R365" s="52"/>
      <c r="S365" s="52"/>
    </row>
    <row r="366" spans="2:19" ht="11.25" customHeight="1" x14ac:dyDescent="0.25">
      <c r="B366" s="21" t="s">
        <v>54</v>
      </c>
      <c r="C366" s="112"/>
      <c r="D366" s="5" t="s">
        <v>146</v>
      </c>
      <c r="E366" s="45">
        <v>21858.700187510003</v>
      </c>
      <c r="F366" s="59">
        <v>10355.573031240005</v>
      </c>
      <c r="G366" s="59">
        <v>5576.8975055499996</v>
      </c>
      <c r="H366" s="59">
        <v>26637.375713200003</v>
      </c>
      <c r="I366" s="59">
        <v>2468.5169093099998</v>
      </c>
      <c r="J366" s="60">
        <v>7039.1930424099983</v>
      </c>
      <c r="K366" s="2"/>
      <c r="P366"/>
      <c r="Q366"/>
      <c r="R366" s="52"/>
      <c r="S366" s="52"/>
    </row>
    <row r="367" spans="2:19" ht="11.25" customHeight="1" x14ac:dyDescent="0.25">
      <c r="B367" s="23"/>
      <c r="C367" s="113"/>
      <c r="D367" s="5" t="s">
        <v>147</v>
      </c>
      <c r="E367" s="45">
        <v>80028.248038949983</v>
      </c>
      <c r="F367" s="59">
        <v>147381.75451757153</v>
      </c>
      <c r="G367" s="59">
        <v>11252.281650319994</v>
      </c>
      <c r="H367" s="59">
        <v>215961.31253168164</v>
      </c>
      <c r="I367" s="59">
        <v>23718.840852699981</v>
      </c>
      <c r="J367" s="60">
        <v>117902.22876312028</v>
      </c>
      <c r="K367" s="2"/>
      <c r="P367"/>
      <c r="Q367"/>
      <c r="R367" s="52"/>
      <c r="S367" s="52"/>
    </row>
    <row r="368" spans="2:19" ht="11.25" customHeight="1" x14ac:dyDescent="0.25">
      <c r="B368" s="21"/>
      <c r="C368" s="112"/>
      <c r="D368" s="5" t="s">
        <v>148</v>
      </c>
      <c r="E368" s="45">
        <v>0</v>
      </c>
      <c r="F368" s="59">
        <v>60.799908350000003</v>
      </c>
      <c r="G368" s="59">
        <v>0</v>
      </c>
      <c r="H368" s="59">
        <v>60.799908350000003</v>
      </c>
      <c r="I368" s="59">
        <v>0</v>
      </c>
      <c r="J368" s="60">
        <v>60.799908350000003</v>
      </c>
      <c r="K368" s="2"/>
      <c r="P368"/>
      <c r="Q368"/>
      <c r="R368" s="52"/>
      <c r="S368" s="52"/>
    </row>
    <row r="369" spans="2:19" ht="11.25" customHeight="1" x14ac:dyDescent="0.25">
      <c r="B369" s="23"/>
      <c r="C369" s="113"/>
      <c r="D369" s="5" t="s">
        <v>149</v>
      </c>
      <c r="E369" s="45">
        <v>243.30430250000001</v>
      </c>
      <c r="F369" s="59">
        <v>247.05186649999999</v>
      </c>
      <c r="G369" s="59">
        <v>0</v>
      </c>
      <c r="H369" s="59">
        <v>490.35616899999997</v>
      </c>
      <c r="I369" s="59">
        <v>0</v>
      </c>
      <c r="J369" s="60">
        <v>247.05186649999999</v>
      </c>
      <c r="K369" s="2"/>
      <c r="P369"/>
      <c r="Q369"/>
      <c r="R369" s="52"/>
      <c r="S369" s="52"/>
    </row>
    <row r="370" spans="2:19" ht="11.25" customHeight="1" x14ac:dyDescent="0.25">
      <c r="B370" s="21" t="s">
        <v>55</v>
      </c>
      <c r="C370" s="112"/>
      <c r="D370" s="5" t="s">
        <v>146</v>
      </c>
      <c r="E370" s="61">
        <v>12744.716816570006</v>
      </c>
      <c r="F370" s="61">
        <v>16297.710281009997</v>
      </c>
      <c r="G370" s="59">
        <v>4820.8819946799986</v>
      </c>
      <c r="H370" s="59">
        <v>24099.840617099984</v>
      </c>
      <c r="I370" s="59">
        <v>3101.1728849499996</v>
      </c>
      <c r="J370" s="60">
        <v>11348.682410800007</v>
      </c>
      <c r="K370" s="2"/>
      <c r="P370"/>
      <c r="Q370"/>
      <c r="R370" s="52"/>
      <c r="S370" s="52"/>
    </row>
    <row r="371" spans="2:19" ht="11.25" customHeight="1" x14ac:dyDescent="0.25">
      <c r="B371" s="23"/>
      <c r="C371" s="113"/>
      <c r="D371" s="5" t="s">
        <v>147</v>
      </c>
      <c r="E371" s="61">
        <v>89263.831226590017</v>
      </c>
      <c r="F371" s="61">
        <v>141747.46904265089</v>
      </c>
      <c r="G371" s="59">
        <v>12008.297161189994</v>
      </c>
      <c r="H371" s="59">
        <v>218928.29921933182</v>
      </c>
      <c r="I371" s="59">
        <v>23086.184877059986</v>
      </c>
      <c r="J371" s="60">
        <v>113900.59116958025</v>
      </c>
      <c r="K371" s="2"/>
      <c r="P371"/>
      <c r="Q371"/>
      <c r="R371" s="52"/>
      <c r="S371" s="52"/>
    </row>
    <row r="372" spans="2:19" ht="11.25" customHeight="1" x14ac:dyDescent="0.25">
      <c r="B372" s="21"/>
      <c r="C372" s="112"/>
      <c r="D372" s="5" t="s">
        <v>148</v>
      </c>
      <c r="E372" s="61">
        <v>0</v>
      </c>
      <c r="F372" s="61">
        <v>0</v>
      </c>
      <c r="G372" s="59">
        <v>0</v>
      </c>
      <c r="H372" s="59">
        <v>0</v>
      </c>
      <c r="I372" s="59">
        <v>0</v>
      </c>
      <c r="J372" s="60">
        <v>0</v>
      </c>
      <c r="K372" s="2"/>
      <c r="P372"/>
      <c r="Q372"/>
      <c r="R372" s="52"/>
      <c r="S372" s="52"/>
    </row>
    <row r="373" spans="2:19" ht="11.25" customHeight="1" x14ac:dyDescent="0.25">
      <c r="B373" s="23"/>
      <c r="C373" s="113"/>
      <c r="D373" s="5" t="s">
        <v>149</v>
      </c>
      <c r="E373" s="61">
        <v>121.7044858</v>
      </c>
      <c r="F373" s="61">
        <v>0</v>
      </c>
      <c r="G373" s="59">
        <v>0</v>
      </c>
      <c r="H373" s="59">
        <v>121.7044858</v>
      </c>
      <c r="I373" s="59">
        <v>0</v>
      </c>
      <c r="J373" s="60">
        <v>0</v>
      </c>
      <c r="K373" s="2"/>
      <c r="P373"/>
      <c r="Q373"/>
      <c r="R373" s="52"/>
      <c r="S373" s="52"/>
    </row>
    <row r="374" spans="2:19" ht="11.25" customHeight="1" x14ac:dyDescent="0.25">
      <c r="B374" s="21" t="s">
        <v>56</v>
      </c>
      <c r="C374" s="112"/>
      <c r="D374" s="5" t="s">
        <v>146</v>
      </c>
      <c r="E374" s="61">
        <v>2527.4827341399996</v>
      </c>
      <c r="F374" s="61">
        <v>1393.54505748</v>
      </c>
      <c r="G374" s="59">
        <v>3921.0277916200002</v>
      </c>
      <c r="H374" s="59">
        <v>0</v>
      </c>
      <c r="I374" s="59">
        <v>0</v>
      </c>
      <c r="J374" s="60">
        <v>0</v>
      </c>
      <c r="K374" s="2"/>
      <c r="P374"/>
      <c r="Q374"/>
      <c r="R374" s="52"/>
      <c r="S374" s="52"/>
    </row>
    <row r="375" spans="2:19" ht="11.25" customHeight="1" x14ac:dyDescent="0.25">
      <c r="B375" s="23"/>
      <c r="C375" s="113"/>
      <c r="D375" s="5" t="s">
        <v>147</v>
      </c>
      <c r="E375" s="61">
        <v>8043.582007279997</v>
      </c>
      <c r="F375" s="61">
        <v>4864.5693569700006</v>
      </c>
      <c r="G375" s="59">
        <v>12908.15136424999</v>
      </c>
      <c r="H375" s="59">
        <v>0</v>
      </c>
      <c r="I375" s="59">
        <v>0</v>
      </c>
      <c r="J375" s="60">
        <v>0</v>
      </c>
      <c r="K375" s="2"/>
      <c r="P375"/>
      <c r="Q375"/>
      <c r="R375" s="52"/>
      <c r="S375" s="52"/>
    </row>
    <row r="376" spans="2:19" ht="11.25" customHeight="1" x14ac:dyDescent="0.25">
      <c r="B376" s="21"/>
      <c r="C376" s="112"/>
      <c r="D376" s="5" t="s">
        <v>148</v>
      </c>
      <c r="E376" s="61">
        <v>0</v>
      </c>
      <c r="F376" s="61">
        <v>0</v>
      </c>
      <c r="G376" s="59">
        <v>0</v>
      </c>
      <c r="H376" s="59">
        <v>0</v>
      </c>
      <c r="I376" s="59">
        <v>0</v>
      </c>
      <c r="J376" s="60">
        <v>0</v>
      </c>
      <c r="K376" s="2"/>
      <c r="P376"/>
      <c r="Q376"/>
      <c r="R376" s="52"/>
      <c r="S376" s="52"/>
    </row>
    <row r="377" spans="2:19" ht="11.25" customHeight="1" x14ac:dyDescent="0.25">
      <c r="B377" s="23"/>
      <c r="C377" s="113"/>
      <c r="D377" s="5" t="s">
        <v>149</v>
      </c>
      <c r="E377" s="61">
        <v>0</v>
      </c>
      <c r="F377" s="61">
        <v>0</v>
      </c>
      <c r="G377" s="59">
        <v>0</v>
      </c>
      <c r="H377" s="59">
        <v>0</v>
      </c>
      <c r="I377" s="59">
        <v>0</v>
      </c>
      <c r="J377" s="60">
        <v>0</v>
      </c>
      <c r="K377" s="2"/>
      <c r="P377"/>
      <c r="Q377"/>
      <c r="R377" s="52"/>
      <c r="S377" s="52"/>
    </row>
    <row r="378" spans="2:19" ht="11.25" customHeight="1" x14ac:dyDescent="0.25">
      <c r="B378" s="21" t="s">
        <v>57</v>
      </c>
      <c r="C378" s="112"/>
      <c r="D378" s="5" t="s">
        <v>146</v>
      </c>
      <c r="E378" s="61">
        <v>319.95538905000001</v>
      </c>
      <c r="F378" s="61">
        <v>277.18025659</v>
      </c>
      <c r="G378" s="59">
        <v>0</v>
      </c>
      <c r="H378" s="59">
        <v>597.13564564000001</v>
      </c>
      <c r="I378" s="59">
        <v>0</v>
      </c>
      <c r="J378" s="60">
        <v>277.18025659</v>
      </c>
      <c r="K378" s="2"/>
      <c r="P378"/>
      <c r="Q378"/>
      <c r="R378" s="52"/>
      <c r="S378" s="52"/>
    </row>
    <row r="379" spans="2:19" ht="11.25" customHeight="1" x14ac:dyDescent="0.25">
      <c r="B379" s="23"/>
      <c r="C379" s="113"/>
      <c r="D379" s="5" t="s">
        <v>147</v>
      </c>
      <c r="E379" s="61">
        <v>100897.72283461002</v>
      </c>
      <c r="F379" s="61">
        <v>157551.4245063719</v>
      </c>
      <c r="G379" s="59">
        <v>16707.474670069998</v>
      </c>
      <c r="H379" s="59">
        <v>241666.96878219146</v>
      </c>
      <c r="I379" s="59">
        <v>26187.357762009986</v>
      </c>
      <c r="J379" s="60">
        <v>124755.51876309025</v>
      </c>
      <c r="K379" s="2"/>
      <c r="P379"/>
      <c r="Q379"/>
      <c r="R379" s="52"/>
      <c r="S379" s="52"/>
    </row>
    <row r="380" spans="2:19" ht="11.25" customHeight="1" x14ac:dyDescent="0.2">
      <c r="B380" s="21"/>
      <c r="C380" s="112"/>
      <c r="D380" s="5" t="s">
        <v>148</v>
      </c>
      <c r="E380" s="61">
        <v>0</v>
      </c>
      <c r="F380" s="61">
        <v>0</v>
      </c>
      <c r="G380" s="59">
        <v>0</v>
      </c>
      <c r="H380" s="59">
        <v>0</v>
      </c>
      <c r="I380" s="59">
        <v>0</v>
      </c>
      <c r="J380" s="60">
        <v>0</v>
      </c>
      <c r="K380" s="2"/>
      <c r="P380" s="2"/>
      <c r="Q380" s="2"/>
    </row>
    <row r="381" spans="2:19" ht="11.25" customHeight="1" x14ac:dyDescent="0.2">
      <c r="B381" s="23"/>
      <c r="C381" s="113"/>
      <c r="D381" s="5" t="s">
        <v>149</v>
      </c>
      <c r="E381" s="61">
        <v>912.57430529999999</v>
      </c>
      <c r="F381" s="61">
        <v>216.57456070000001</v>
      </c>
      <c r="G381" s="59">
        <v>121.7044858</v>
      </c>
      <c r="H381" s="59">
        <v>885.73989440000003</v>
      </c>
      <c r="I381" s="59">
        <v>0</v>
      </c>
      <c r="J381" s="60">
        <v>216.57456070000001</v>
      </c>
      <c r="K381" s="2"/>
      <c r="P381" s="2"/>
      <c r="Q381" s="2"/>
    </row>
    <row r="382" spans="2:19" ht="11.25" customHeight="1" x14ac:dyDescent="0.2">
      <c r="B382" s="21" t="s">
        <v>58</v>
      </c>
      <c r="C382" s="112"/>
      <c r="D382" s="5" t="s">
        <v>146</v>
      </c>
      <c r="G382" s="2"/>
      <c r="H382" s="2"/>
      <c r="I382" s="2"/>
      <c r="J382" s="22"/>
      <c r="K382" s="2"/>
      <c r="P382" s="2"/>
      <c r="Q382" s="2"/>
    </row>
    <row r="383" spans="2:19" ht="11.25" customHeight="1" x14ac:dyDescent="0.2">
      <c r="B383" s="23"/>
      <c r="C383" s="113"/>
      <c r="D383" s="5" t="s">
        <v>147</v>
      </c>
      <c r="G383" s="2"/>
      <c r="H383" s="2"/>
      <c r="I383" s="2"/>
      <c r="J383" s="22"/>
      <c r="K383" s="2"/>
      <c r="P383" s="2"/>
      <c r="Q383" s="2"/>
    </row>
    <row r="384" spans="2:19" ht="11.25" customHeight="1" x14ac:dyDescent="0.2">
      <c r="B384" s="21"/>
      <c r="C384" s="112"/>
      <c r="D384" s="5" t="s">
        <v>148</v>
      </c>
      <c r="G384" s="2"/>
      <c r="H384" s="2"/>
      <c r="I384" s="2"/>
      <c r="J384" s="22"/>
      <c r="K384" s="2"/>
      <c r="P384" s="2"/>
      <c r="Q384" s="2"/>
    </row>
    <row r="385" spans="2:17" ht="11.25" customHeight="1" thickBot="1" x14ac:dyDescent="0.25">
      <c r="B385" s="30"/>
      <c r="C385" s="8"/>
      <c r="D385" s="31" t="s">
        <v>149</v>
      </c>
      <c r="E385" s="31"/>
      <c r="F385" s="31"/>
      <c r="G385" s="1"/>
      <c r="H385" s="1"/>
      <c r="I385" s="1"/>
      <c r="J385" s="14"/>
      <c r="K385" s="2"/>
      <c r="P385" s="2"/>
      <c r="Q385" s="2"/>
    </row>
    <row r="386" spans="2:17" ht="11.25" customHeight="1" x14ac:dyDescent="0.2">
      <c r="G386" s="2"/>
      <c r="H386" s="2"/>
      <c r="I386" s="2"/>
      <c r="J386" s="2"/>
      <c r="K386" s="2"/>
      <c r="P386" s="2"/>
      <c r="Q386" s="2"/>
    </row>
    <row r="387" spans="2:17" ht="11.25" customHeight="1" x14ac:dyDescent="0.2">
      <c r="G387" s="2"/>
      <c r="H387" s="2"/>
      <c r="I387" s="2"/>
      <c r="J387" s="2"/>
      <c r="K387" s="2"/>
      <c r="P387" s="2"/>
      <c r="Q387" s="2"/>
    </row>
    <row r="388" spans="2:17" ht="11.25" customHeight="1" x14ac:dyDescent="0.2">
      <c r="B388" s="38" t="s">
        <v>77</v>
      </c>
      <c r="C388" s="109"/>
      <c r="G388" s="2"/>
      <c r="H388" s="2"/>
      <c r="I388" s="2"/>
      <c r="J388" s="2"/>
      <c r="K388" s="2"/>
      <c r="P388" s="2"/>
      <c r="Q388" s="2"/>
    </row>
    <row r="389" spans="2:17" ht="11.25" customHeight="1" thickBot="1" x14ac:dyDescent="0.25">
      <c r="G389" s="2"/>
      <c r="H389" s="2"/>
      <c r="I389" s="2"/>
      <c r="J389" s="2"/>
      <c r="K389" s="2"/>
      <c r="P389" s="2"/>
      <c r="Q389" s="2"/>
    </row>
    <row r="390" spans="2:17" ht="11.25" customHeight="1" x14ac:dyDescent="0.2">
      <c r="B390" s="33"/>
      <c r="C390" s="4"/>
      <c r="D390" s="34"/>
      <c r="E390" s="82" t="s">
        <v>86</v>
      </c>
      <c r="F390" s="83"/>
      <c r="G390" s="82" t="s">
        <v>87</v>
      </c>
      <c r="H390" s="83"/>
      <c r="I390" s="2"/>
      <c r="J390" s="2"/>
      <c r="K390" s="2"/>
      <c r="P390" s="2"/>
      <c r="Q390" s="2"/>
    </row>
    <row r="391" spans="2:17" ht="11.25" customHeight="1" thickBot="1" x14ac:dyDescent="0.25">
      <c r="B391" s="26" t="s">
        <v>83</v>
      </c>
      <c r="C391" s="114"/>
      <c r="D391" s="35"/>
      <c r="E391" s="8" t="s">
        <v>20</v>
      </c>
      <c r="F391" s="27" t="s">
        <v>21</v>
      </c>
      <c r="G391" s="8" t="s">
        <v>20</v>
      </c>
      <c r="H391" s="27" t="s">
        <v>21</v>
      </c>
      <c r="I391" s="2"/>
      <c r="J391" s="2"/>
      <c r="K391" s="2"/>
      <c r="P391" s="2"/>
      <c r="Q391" s="2"/>
    </row>
    <row r="392" spans="2:17" ht="38.450000000000003" customHeight="1" thickBot="1" x14ac:dyDescent="0.25">
      <c r="B392" s="24" t="s">
        <v>73</v>
      </c>
      <c r="C392" s="25"/>
      <c r="D392" s="29" t="s">
        <v>123</v>
      </c>
      <c r="E392" s="58">
        <v>83.401554936418151</v>
      </c>
      <c r="F392" s="58">
        <v>83.730093080553345</v>
      </c>
      <c r="G392" s="66">
        <v>56.618106333862322</v>
      </c>
      <c r="H392" s="63">
        <v>25.92970397499306</v>
      </c>
      <c r="I392" s="2"/>
      <c r="J392" s="2"/>
      <c r="K392" s="2"/>
      <c r="P392" s="2"/>
      <c r="Q392" s="2"/>
    </row>
    <row r="393" spans="2:17" ht="11.25" customHeight="1" x14ac:dyDescent="0.2">
      <c r="G393" s="2"/>
      <c r="H393" s="2"/>
      <c r="I393" s="2"/>
      <c r="J393" s="2"/>
      <c r="K393" s="2"/>
      <c r="P393" s="2"/>
      <c r="Q393" s="2"/>
    </row>
    <row r="394" spans="2:17" ht="11.25" customHeight="1" x14ac:dyDescent="0.2">
      <c r="G394" s="2"/>
      <c r="H394" s="2"/>
      <c r="I394" s="2"/>
      <c r="J394" s="2"/>
      <c r="K394" s="2"/>
      <c r="P394" s="2"/>
      <c r="Q394" s="2"/>
    </row>
  </sheetData>
  <mergeCells count="83">
    <mergeCell ref="C187:C190"/>
    <mergeCell ref="B5:C5"/>
    <mergeCell ref="C163:C166"/>
    <mergeCell ref="C167:C170"/>
    <mergeCell ref="C171:C174"/>
    <mergeCell ref="C175:C178"/>
    <mergeCell ref="C183:C186"/>
    <mergeCell ref="C147:C150"/>
    <mergeCell ref="C153:C155"/>
    <mergeCell ref="C159:C162"/>
    <mergeCell ref="C123:C126"/>
    <mergeCell ref="C127:C130"/>
    <mergeCell ref="C131:C134"/>
    <mergeCell ref="C135:C138"/>
    <mergeCell ref="C143:C146"/>
    <mergeCell ref="C103:C106"/>
    <mergeCell ref="C107:C110"/>
    <mergeCell ref="C111:C114"/>
    <mergeCell ref="C115:C118"/>
    <mergeCell ref="C119:C122"/>
    <mergeCell ref="C97:C100"/>
    <mergeCell ref="C93:C96"/>
    <mergeCell ref="C89:C92"/>
    <mergeCell ref="C85:C88"/>
    <mergeCell ref="C81:C84"/>
    <mergeCell ref="C77:C80"/>
    <mergeCell ref="C73:C76"/>
    <mergeCell ref="C69:C72"/>
    <mergeCell ref="C65:C68"/>
    <mergeCell ref="C29:C32"/>
    <mergeCell ref="C25:C28"/>
    <mergeCell ref="C21:C24"/>
    <mergeCell ref="C17:C20"/>
    <mergeCell ref="C13:C16"/>
    <mergeCell ref="C49:C52"/>
    <mergeCell ref="C45:C48"/>
    <mergeCell ref="C41:C44"/>
    <mergeCell ref="C37:C40"/>
    <mergeCell ref="C33:C36"/>
    <mergeCell ref="AF5:AG5"/>
    <mergeCell ref="AP5:AQ5"/>
    <mergeCell ref="BM5:BN5"/>
    <mergeCell ref="T5:X5"/>
    <mergeCell ref="AM5:AN5"/>
    <mergeCell ref="AF4:AI4"/>
    <mergeCell ref="AK4:AN4"/>
    <mergeCell ref="AP4:BA4"/>
    <mergeCell ref="BC4:BN4"/>
    <mergeCell ref="BC5:BD5"/>
    <mergeCell ref="BE5:BF5"/>
    <mergeCell ref="BG5:BH5"/>
    <mergeCell ref="BI5:BJ5"/>
    <mergeCell ref="BK5:BL5"/>
    <mergeCell ref="AR5:AS5"/>
    <mergeCell ref="AT5:AU5"/>
    <mergeCell ref="AV5:AW5"/>
    <mergeCell ref="AX5:AY5"/>
    <mergeCell ref="AH5:AI5"/>
    <mergeCell ref="AK5:AL5"/>
    <mergeCell ref="AZ5:BA5"/>
    <mergeCell ref="R5:S5"/>
    <mergeCell ref="Y5:AD5"/>
    <mergeCell ref="E278:F278"/>
    <mergeCell ref="E360:F360"/>
    <mergeCell ref="G360:H360"/>
    <mergeCell ref="I360:J360"/>
    <mergeCell ref="L5:O5"/>
    <mergeCell ref="E390:F390"/>
    <mergeCell ref="G390:H390"/>
    <mergeCell ref="B3:G3"/>
    <mergeCell ref="B4:G4"/>
    <mergeCell ref="F5:G5"/>
    <mergeCell ref="B266:Q266"/>
    <mergeCell ref="A273:D274"/>
    <mergeCell ref="B260:G260"/>
    <mergeCell ref="B261:Q261"/>
    <mergeCell ref="B262:Q262"/>
    <mergeCell ref="B263:Q263"/>
    <mergeCell ref="H5:I5"/>
    <mergeCell ref="P5:Q5"/>
    <mergeCell ref="J5:K5"/>
    <mergeCell ref="C7:C10"/>
    <mergeCell ref="C53:C56"/>
  </mergeCells>
  <pageMargins left="0.7" right="0.7" top="0.75" bottom="0.75" header="0.3" footer="0.3"/>
  <pageSetup paperSize="5"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5573C-C3F5-44D2-8EE0-A6E2244C8D62}">
  <dimension ref="A1:G26"/>
  <sheetViews>
    <sheetView zoomScaleNormal="100" workbookViewId="0">
      <selection activeCell="A37" sqref="A37"/>
    </sheetView>
  </sheetViews>
  <sheetFormatPr defaultRowHeight="11.25" x14ac:dyDescent="0.2"/>
  <cols>
    <col min="1" max="1" width="48.28515625" style="67" customWidth="1"/>
    <col min="2" max="2" width="18.42578125" style="67" customWidth="1"/>
    <col min="3" max="16384" width="9.140625" style="67"/>
  </cols>
  <sheetData>
    <row r="1" spans="1:7" ht="13.5" thickBot="1" x14ac:dyDescent="0.25">
      <c r="A1" s="108" t="s">
        <v>170</v>
      </c>
      <c r="B1" s="108"/>
      <c r="F1" s="74"/>
    </row>
    <row r="2" spans="1:7" ht="13.5" customHeight="1" thickBot="1" x14ac:dyDescent="0.25">
      <c r="A2" s="68"/>
      <c r="B2" s="69" t="s">
        <v>153</v>
      </c>
      <c r="G2" s="74"/>
    </row>
    <row r="3" spans="1:7" ht="12.75" x14ac:dyDescent="0.2">
      <c r="A3" s="70" t="s">
        <v>154</v>
      </c>
      <c r="B3" s="71">
        <v>34.180844460000003</v>
      </c>
      <c r="G3" s="74"/>
    </row>
    <row r="4" spans="1:7" ht="12.75" x14ac:dyDescent="0.2">
      <c r="A4" s="70" t="s">
        <v>155</v>
      </c>
      <c r="B4" s="71">
        <v>102.9897376</v>
      </c>
      <c r="G4" s="74"/>
    </row>
    <row r="5" spans="1:7" ht="12.75" x14ac:dyDescent="0.2">
      <c r="A5" s="70" t="s">
        <v>156</v>
      </c>
      <c r="B5" s="71">
        <v>164.70124440000001</v>
      </c>
      <c r="G5" s="74"/>
    </row>
    <row r="6" spans="1:7" ht="12.75" x14ac:dyDescent="0.2">
      <c r="A6" s="70" t="s">
        <v>157</v>
      </c>
      <c r="B6" s="71">
        <v>164.70124440000001</v>
      </c>
      <c r="G6" s="74"/>
    </row>
    <row r="7" spans="1:7" ht="12.75" x14ac:dyDescent="0.2">
      <c r="A7" s="70" t="s">
        <v>158</v>
      </c>
      <c r="B7" s="71">
        <v>102.8411972</v>
      </c>
      <c r="G7" s="74"/>
    </row>
    <row r="8" spans="1:7" ht="12.75" x14ac:dyDescent="0.2">
      <c r="A8" s="70" t="s">
        <v>159</v>
      </c>
      <c r="B8" s="71">
        <v>46.607892900000003</v>
      </c>
      <c r="G8" s="74"/>
    </row>
    <row r="9" spans="1:7" ht="12.75" x14ac:dyDescent="0.2">
      <c r="A9" s="70" t="s">
        <v>160</v>
      </c>
      <c r="B9" s="71">
        <v>61.704718339999999</v>
      </c>
      <c r="G9" s="74"/>
    </row>
    <row r="10" spans="1:7" ht="12.75" x14ac:dyDescent="0.2">
      <c r="A10" s="70" t="s">
        <v>161</v>
      </c>
      <c r="B10" s="71">
        <v>51.494868779999997</v>
      </c>
      <c r="G10" s="74"/>
    </row>
    <row r="11" spans="1:7" x14ac:dyDescent="0.2">
      <c r="A11" s="70" t="s">
        <v>162</v>
      </c>
      <c r="B11" s="71">
        <v>351.89890800000001</v>
      </c>
    </row>
    <row r="12" spans="1:7" x14ac:dyDescent="0.2">
      <c r="A12" s="70" t="s">
        <v>163</v>
      </c>
      <c r="B12" s="71">
        <v>67.525795149999993</v>
      </c>
    </row>
    <row r="13" spans="1:7" ht="12" thickBot="1" x14ac:dyDescent="0.25">
      <c r="A13" s="72" t="s">
        <v>164</v>
      </c>
      <c r="B13" s="73">
        <f>SUM(B3:B12)</f>
        <v>1148.6464512300001</v>
      </c>
    </row>
    <row r="16" spans="1:7" ht="12" thickBot="1" x14ac:dyDescent="0.25">
      <c r="A16" s="108" t="s">
        <v>169</v>
      </c>
      <c r="B16" s="108"/>
    </row>
    <row r="17" spans="1:2" ht="12.75" thickBot="1" x14ac:dyDescent="0.25">
      <c r="A17" s="79"/>
      <c r="B17" s="80" t="s">
        <v>153</v>
      </c>
    </row>
    <row r="18" spans="1:2" ht="12" x14ac:dyDescent="0.2">
      <c r="A18" s="75" t="s">
        <v>165</v>
      </c>
      <c r="B18" s="76">
        <v>100.7608104</v>
      </c>
    </row>
    <row r="19" spans="1:2" ht="12.75" thickBot="1" x14ac:dyDescent="0.25">
      <c r="A19" s="77" t="s">
        <v>164</v>
      </c>
      <c r="B19" s="78">
        <v>100.7608104</v>
      </c>
    </row>
    <row r="22" spans="1:2" ht="12.75" thickBot="1" x14ac:dyDescent="0.25">
      <c r="A22" s="107" t="s">
        <v>168</v>
      </c>
      <c r="B22" s="107"/>
    </row>
    <row r="23" spans="1:2" ht="12.75" thickBot="1" x14ac:dyDescent="0.25">
      <c r="A23" s="79"/>
      <c r="B23" s="80" t="s">
        <v>153</v>
      </c>
    </row>
    <row r="24" spans="1:2" ht="12" x14ac:dyDescent="0.2">
      <c r="A24" s="75" t="s">
        <v>166</v>
      </c>
      <c r="B24" s="76">
        <v>556.38970289000008</v>
      </c>
    </row>
    <row r="25" spans="1:2" ht="12" x14ac:dyDescent="0.2">
      <c r="A25" s="75" t="s">
        <v>167</v>
      </c>
      <c r="B25" s="76">
        <v>40.745942749999998</v>
      </c>
    </row>
    <row r="26" spans="1:2" ht="12.75" thickBot="1" x14ac:dyDescent="0.25">
      <c r="A26" s="77" t="s">
        <v>164</v>
      </c>
      <c r="B26" s="78">
        <v>597.13564564000012</v>
      </c>
    </row>
  </sheetData>
  <mergeCells count="3">
    <mergeCell ref="A22:B22"/>
    <mergeCell ref="A1:B1"/>
    <mergeCell ref="A16:B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VMX3MACP777Z-1460040831-219</_dlc_DocId>
    <_dlc_DocIdUrl xmlns="d16efad5-0601-4cf0-b7c2-89968258c777">
      <Url>https://icfonline.sharepoint.com/sites/ihd-dhs/standard/_layouts/15/DocIdRedir.aspx?ID=VMX3MACP777Z-1460040831-219</Url>
      <Description>VMX3MACP777Z-1460040831-219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2789B065BB714C9A786C9CEE5499FC" ma:contentTypeVersion="18" ma:contentTypeDescription="Create a new document." ma:contentTypeScope="" ma:versionID="bbf30ea02e265587b81ab711f7e28254">
  <xsd:schema xmlns:xsd="http://www.w3.org/2001/XMLSchema" xmlns:xs="http://www.w3.org/2001/XMLSchema" xmlns:p="http://schemas.microsoft.com/office/2006/metadata/properties" xmlns:ns2="4b6c1d51-cb71-40fb-b30d-b5b86666aece" xmlns:ns3="d16efad5-0601-4cf0-b7c2-89968258c777" targetNamespace="http://schemas.microsoft.com/office/2006/metadata/properties" ma:root="true" ma:fieldsID="3cf1999495470763f07fc68a272af438" ns2:_="" ns3:_="">
    <xsd:import namespace="4b6c1d51-cb71-40fb-b30d-b5b86666aece"/>
    <xsd:import namespace="d16efad5-0601-4cf0-b7c2-89968258c777"/>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c1d51-cb71-40fb-b30d-b5b86666aec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A85364-5EC7-4F13-AF46-1B5C970A5BD0}">
  <ds:schemaRefs>
    <ds:schemaRef ds:uri="http://schemas.microsoft.com/office/2006/metadata/properties"/>
    <ds:schemaRef ds:uri="4b6c1d51-cb71-40fb-b30d-b5b86666aece"/>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d16efad5-0601-4cf0-b7c2-89968258c777"/>
    <ds:schemaRef ds:uri="http://purl.org/dc/terms/"/>
  </ds:schemaRefs>
</ds:datastoreItem>
</file>

<file path=customXml/itemProps2.xml><?xml version="1.0" encoding="utf-8"?>
<ds:datastoreItem xmlns:ds="http://schemas.openxmlformats.org/officeDocument/2006/customXml" ds:itemID="{C58381D2-F26E-4CC6-8B45-44987E1A12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6c1d51-cb71-40fb-b30d-b5b86666aece"/>
    <ds:schemaRef ds:uri="d16efad5-0601-4cf0-b7c2-89968258c7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5CCA33-FFDF-46A9-82B6-777777C7BC4F}">
  <ds:schemaRefs>
    <ds:schemaRef ds:uri="http://schemas.microsoft.com/sharepoint/events"/>
  </ds:schemaRefs>
</ds:datastoreItem>
</file>

<file path=customXml/itemProps4.xml><?xml version="1.0" encoding="utf-8"?>
<ds:datastoreItem xmlns:ds="http://schemas.openxmlformats.org/officeDocument/2006/customXml" ds:itemID="{171DBC21-5A00-4F92-A16C-2D72BC7AD5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 module tabulation</vt:lpstr>
      <vt:lpstr>FI_2L_4I_7E Other</vt:lpstr>
      <vt:lpstr>'FI module tabulation'!Print_Area</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Croft, Trevor</dc:creator>
  <cp:lastModifiedBy>Jair Pol</cp:lastModifiedBy>
  <cp:lastPrinted>2018-09-06T13:43:54Z</cp:lastPrinted>
  <dcterms:created xsi:type="dcterms:W3CDTF">2016-12-16T23:49:28Z</dcterms:created>
  <dcterms:modified xsi:type="dcterms:W3CDTF">2023-09-08T18:53:16Z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37d44c3c-376a-456e-bf79-fb599ac18745</vt:lpwstr>
  </property>
  <property fmtid="{D5CDD505-2E9C-101B-9397-08002B2CF9AE}" pid="3" name="ContentTypeId">
    <vt:lpwstr>0x010100DD2789B065BB714C9A786C9CEE5499FC</vt:lpwstr>
  </property>
</Properties>
</file>